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4.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dateCompatibility="0"/>
  <sheets>
    <sheet sheetId="1" name="Berechnung" state="visible" r:id="rId3"/>
    <sheet sheetId="2" name="Tabellenblatt7" state="visible" r:id="rId4"/>
    <sheet sheetId="3" name="Kopie von Berechnung" state="hidden" r:id="rId5"/>
    <sheet sheetId="4" name="Daten" state="hidden" r:id="rId6"/>
  </sheets>
  <definedNames>
    <definedName name="BenannterBereich3">Berechnung!$D$11</definedName>
    <definedName name="DrahtlaengenAnzeige">Berechnung!$D$11</definedName>
    <definedName name="BenannterBereich2">Berechnung!$D$6</definedName>
    <definedName name="Anzeigebereich">Berechnung!$B$4:$C$11</definedName>
    <definedName name="BenannterBereich1">Berechnung!$D$6</definedName>
  </definedNames>
  <calcPr/>
</workbook>
</file>

<file path=xl/sharedStrings.xml><?xml version="1.0" encoding="utf-8"?>
<sst xmlns="http://schemas.openxmlformats.org/spreadsheetml/2006/main" count="86" uniqueCount="54">
  <si>
    <t>Drahtlänge ermitteln anhand Material und gewünschtem Widerstand</t>
  </si>
  <si>
    <t>Drahtmaterial bitte auswählen</t>
  </si>
  <si>
    <t>NiChrom 0.16</t>
  </si>
  <si>
    <t>Widerstand/Meter Info</t>
  </si>
  <si>
    <t>Ω</t>
  </si>
  <si>
    <t>Bitte....
Noch Mal, weil möglicherweise das Rot da unten schlecht zu lesen ist:
Die Dropdown-Boxen befinden sich in den blauen Feldern. Bitte weder manuell dort was eingeben, noch im gelben Feld oder in den grünen Feldern.
Wenn das jetzt nicht funktioniert, nehme ich das Sheet wieder raus.
</t>
  </si>
  <si>
    <t>Gewünschten Widerstand auswählen</t>
  </si>
  <si>
    <t>Benötigte Drahtlänge </t>
  </si>
  <si>
    <t>mm</t>
  </si>
  <si>
    <t>Innendurchmesser Microcoil</t>
  </si>
  <si>
    <t>Windungen ca. </t>
  </si>
  <si>
    <t>BITTE NICHT IM SHEET RUMSCHREIBEN UND BITTE KEINE FORMELN ÄNDERN. 
Der nächste Benutzer freut sich über ein funktionierendes Sheet.</t>
  </si>
  <si>
    <t>Normale Wicklung:</t>
  </si>
  <si>
    <t>Verwendetes Drahtmaterial aus der Dropdown-Liste auswählen</t>
  </si>
  <si>
    <t>Gewünschten Widerstand aus der Dropdown-Liste auswählen</t>
  </si>
  <si>
    <t>Benötigte Drahtlänge ablesen und am benutzten Draht markieren, aber beidseitig mit genügend Überlänge abschneiden</t>
  </si>
  <si>
    <t>Wicklung herstellen, sodass die Markierung bis an die Wickelhilfe geht.</t>
  </si>
  <si>
    <t>Danach auf beiden Seiten genau so viel Draht wieder abwickeln, dass die Markierung bis an die Verschraubung geht.</t>
  </si>
  <si>
    <t>Wicklung befestigen und entsprechend einkürzen.</t>
  </si>
  <si>
    <t>NoRes-Wicklung:</t>
  </si>
  <si>
    <t>Nores-Draht genau an der Markierung anschweissen, oder wie gewünscht verbinden.</t>
  </si>
  <si>
    <t>Kanthal A/ 0.20</t>
  </si>
  <si>
    <t>Draht</t>
  </si>
  <si>
    <t>Ohm/Meter</t>
  </si>
  <si>
    <t>Durchmesser</t>
  </si>
  <si>
    <t>Widerstand</t>
  </si>
  <si>
    <t>Flachkanthal 0.3 x 0.1</t>
  </si>
  <si>
    <t>FlachKanthal 0.4 x 0.1</t>
  </si>
  <si>
    <t>FlachKanthal 0.5 x 0.1</t>
  </si>
  <si>
    <t>FlachKanthal 0.6 x 0.1</t>
  </si>
  <si>
    <t>Kanthal A/ 0.22</t>
  </si>
  <si>
    <t>Kanthal A/ 0.30</t>
  </si>
  <si>
    <t>Kanthal A/ 0.35</t>
  </si>
  <si>
    <t>Kanthal A/ 0.45</t>
  </si>
  <si>
    <t>Kanthal A-1/ 0.12</t>
  </si>
  <si>
    <t>Kanthal A-1/ 0.16</t>
  </si>
  <si>
    <t>Kanthal A-1/ 0.18</t>
  </si>
  <si>
    <t>Kanthal A-1/ 0.20</t>
  </si>
  <si>
    <t>Kanthal A-1/ 0.22</t>
  </si>
  <si>
    <t>Kanthal A-1/ 0.25</t>
  </si>
  <si>
    <t>Kanthal A-1/ 0.32</t>
  </si>
  <si>
    <t>Kanthal A-1/ 0.36</t>
  </si>
  <si>
    <t>Kanthal A-1/ 0.40</t>
  </si>
  <si>
    <t>Kanthal D/ 0.15</t>
  </si>
  <si>
    <t>Kanthal D/ 0.18</t>
  </si>
  <si>
    <t>Kanthal D/ 0.20</t>
  </si>
  <si>
    <t>Kanthal D/ 0.26</t>
  </si>
  <si>
    <t>NiChrom 0.18</t>
  </si>
  <si>
    <t>NiChrom 0.20</t>
  </si>
  <si>
    <t>NiChrom 0.22</t>
  </si>
  <si>
    <t>NiChrom 0.25</t>
  </si>
  <si>
    <t>NiChrom 0.28</t>
  </si>
  <si>
    <t>NiChrom 0.32</t>
  </si>
  <si>
    <t>NiChrom 0.36</t>
  </si>
</sst>
</file>

<file path=xl/styles.xml><?xml version="1.0" encoding="utf-8"?>
<styleSheet xmlns="http://schemas.openxmlformats.org/spreadsheetml/2006/main" xmlns:x14ac="http://schemas.microsoft.com/office/spreadsheetml/2009/9/ac" xmlns:mc="http://schemas.openxmlformats.org/markup-compatibility/2006">
  <fonts count="60">
    <font>
      <b val="0"/>
      <i val="0"/>
      <strike val="0"/>
      <u val="none"/>
      <sz val="10.0"/>
      <color rgb="FF000000"/>
      <name val="Arial"/>
    </font>
    <font>
      <b/>
      <i val="0"/>
      <strike val="0"/>
      <u val="none"/>
      <sz val="14.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4.0"/>
      <color rgb="FF000000"/>
      <name val="Calibri"/>
    </font>
    <font>
      <b val="0"/>
      <i val="0"/>
      <strike val="0"/>
      <u val="none"/>
      <sz val="10.0"/>
      <color rgb="FF000000"/>
      <name val="Calibri"/>
    </font>
    <font>
      <b val="0"/>
      <i val="0"/>
      <strike val="0"/>
      <u val="none"/>
      <sz val="10.0"/>
      <color rgb="FF000000"/>
      <name val="Calibri"/>
    </font>
    <font>
      <b val="0"/>
      <i val="0"/>
      <strike val="0"/>
      <u val="none"/>
      <sz val="11.0"/>
      <color rgb="FF000000"/>
      <name val="Calibri"/>
    </font>
    <font>
      <b val="0"/>
      <i val="0"/>
      <strike val="0"/>
      <u val="none"/>
      <sz val="11.0"/>
      <color rgb="FF000000"/>
      <name val="Calibri"/>
    </font>
    <font>
      <b val="0"/>
      <i val="0"/>
      <strike val="0"/>
      <u val="none"/>
      <sz val="10.0"/>
      <color rgb="FF000000"/>
      <name val="Calibri"/>
    </font>
    <font>
      <b val="0"/>
      <i val="0"/>
      <strike val="0"/>
      <u val="none"/>
      <sz val="11.0"/>
      <color rgb="FF000000"/>
      <name val="Calibri"/>
    </font>
    <font>
      <b val="0"/>
      <i val="0"/>
      <strike val="0"/>
      <u val="none"/>
      <sz val="11.0"/>
      <color rgb="FF000000"/>
      <name val="Calibri"/>
    </font>
    <font>
      <b/>
      <i val="0"/>
      <strike val="0"/>
      <u val="none"/>
      <sz val="12.0"/>
      <color rgb="FF000000"/>
      <name val="Calibri"/>
    </font>
    <font>
      <b/>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0.0"/>
      <color rgb="FF000000"/>
      <name val="Arial"/>
    </font>
    <font>
      <b val="0"/>
      <i val="0"/>
      <strike val="0"/>
      <u val="none"/>
      <sz val="10.0"/>
      <color rgb="FF000000"/>
      <name val="Calibri"/>
    </font>
    <font>
      <b val="0"/>
      <i val="0"/>
      <strike val="0"/>
      <u val="none"/>
      <sz val="11.0"/>
      <color rgb="FF000000"/>
      <name val="Calibri"/>
    </font>
    <font>
      <b val="0"/>
      <i val="0"/>
      <strike val="0"/>
      <u val="none"/>
      <sz val="11.0"/>
      <color rgb="FF000000"/>
      <name val="Calibri"/>
    </font>
    <font>
      <b val="0"/>
      <i val="0"/>
      <strike val="0"/>
      <u val="none"/>
      <sz val="10.0"/>
      <color rgb="FF000000"/>
      <name val="Arial"/>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val="0"/>
      <i val="0"/>
      <strike val="0"/>
      <u val="none"/>
      <sz val="14.0"/>
      <color rgb="FF000000"/>
      <name val="Calibri"/>
    </font>
    <font>
      <b/>
      <i val="0"/>
      <strike val="0"/>
      <u val="none"/>
      <sz val="11.0"/>
      <color rgb="FF000000"/>
      <name val="Calibri"/>
    </font>
    <font>
      <b/>
      <i val="0"/>
      <strike val="0"/>
      <u val="none"/>
      <sz val="11.0"/>
      <color rgb="FF000000"/>
      <name val="Calibri"/>
    </font>
    <font>
      <b val="0"/>
      <i val="0"/>
      <strike val="0"/>
      <u val="none"/>
      <sz val="11.0"/>
      <color rgb="FF000000"/>
      <name val="Calibri"/>
    </font>
    <font>
      <b/>
      <i val="0"/>
      <strike val="0"/>
      <u val="none"/>
      <sz val="11.0"/>
      <color rgb="FF000000"/>
      <name val="Calibri"/>
    </font>
    <font>
      <b val="0"/>
      <i val="0"/>
      <strike val="0"/>
      <u val="none"/>
      <sz val="11.0"/>
      <color rgb="FF000000"/>
      <name val="Calibri"/>
    </font>
    <font>
      <b val="0"/>
      <i val="0"/>
      <strike val="0"/>
      <u val="none"/>
      <sz val="10.0"/>
      <color rgb="FF000000"/>
      <name val="Calibri"/>
    </font>
    <font>
      <b val="0"/>
      <i val="0"/>
      <strike val="0"/>
      <u val="none"/>
      <sz val="11.0"/>
      <color rgb="FF000000"/>
      <name val="Calibri"/>
    </font>
    <font>
      <b val="0"/>
      <i val="0"/>
      <strike val="0"/>
      <u val="none"/>
      <sz val="11.0"/>
      <color rgb="FF000000"/>
      <name val="Calibri"/>
    </font>
    <font>
      <b/>
      <i val="0"/>
      <strike val="0"/>
      <u val="none"/>
      <sz val="14.0"/>
      <color rgb="FF000000"/>
      <name val="Calibri"/>
    </font>
    <font>
      <b val="0"/>
      <i val="0"/>
      <strike val="0"/>
      <u val="none"/>
      <sz val="11.0"/>
      <color rgb="FF000000"/>
      <name val="Calibri"/>
    </font>
    <font>
      <b val="0"/>
      <i val="0"/>
      <strike val="0"/>
      <u val="none"/>
      <sz val="11.0"/>
      <color rgb="FF000000"/>
      <name val="Calibri"/>
    </font>
    <font>
      <b val="0"/>
      <i val="0"/>
      <strike val="0"/>
      <u val="none"/>
      <sz val="11.0"/>
      <color rgb="FF000000"/>
      <name val="Calibri"/>
    </font>
    <font>
      <b/>
      <i val="0"/>
      <strike val="0"/>
      <u val="none"/>
      <sz val="11.0"/>
      <color rgb="FF000000"/>
      <name val="Calibri"/>
    </font>
    <font>
      <b val="0"/>
      <i val="0"/>
      <strike val="0"/>
      <u val="none"/>
      <sz val="14.0"/>
      <color rgb="FF000000"/>
      <name val="Calibri"/>
    </font>
    <font>
      <b val="0"/>
      <i val="0"/>
      <strike val="0"/>
      <u val="none"/>
      <sz val="11.0"/>
      <color rgb="FF000000"/>
      <name val="Calibri"/>
    </font>
    <font>
      <b/>
      <i val="0"/>
      <strike val="0"/>
      <u val="none"/>
      <sz val="14.0"/>
      <color rgb="FF000000"/>
      <name val="Calibri"/>
    </font>
    <font>
      <b/>
      <i val="0"/>
      <strike val="0"/>
      <u val="none"/>
      <sz val="14.0"/>
      <color rgb="FF000000"/>
      <name val="Calibri"/>
    </font>
    <font>
      <b val="0"/>
      <i val="0"/>
      <strike val="0"/>
      <u val="none"/>
      <sz val="10.0"/>
      <color rgb="FF000000"/>
      <name val="Calibri"/>
    </font>
    <font>
      <b val="0"/>
      <i val="0"/>
      <strike val="0"/>
      <u val="none"/>
      <sz val="11.0"/>
      <color rgb="FF000000"/>
      <name val="Calibri"/>
    </font>
    <font>
      <b val="0"/>
      <i val="0"/>
      <strike val="0"/>
      <u val="none"/>
      <sz val="11.0"/>
      <color rgb="FF000000"/>
      <name val="Calibri"/>
    </font>
  </fonts>
  <fills count="24">
    <fill>
      <patternFill patternType="none"/>
    </fill>
    <fill>
      <patternFill patternType="gray125">
        <bgColor rgb="FFFFFFFF"/>
      </patternFill>
    </fill>
    <fill>
      <patternFill patternType="solid">
        <fgColor rgb="FF92D050"/>
        <bgColor indexed="64"/>
      </patternFill>
    </fill>
    <fill>
      <patternFill patternType="solid">
        <fgColor rgb="FF95B3D7"/>
        <bgColor indexed="64"/>
      </patternFill>
    </fill>
    <fill>
      <patternFill patternType="solid">
        <fgColor rgb="FFF2F2F2"/>
        <bgColor indexed="64"/>
      </patternFill>
    </fill>
    <fill>
      <patternFill patternType="solid">
        <fgColor rgb="FFF2F2F2"/>
        <bgColor indexed="64"/>
      </patternFill>
    </fill>
    <fill>
      <patternFill patternType="solid">
        <fgColor rgb="FFFFE599"/>
        <bgColor indexed="64"/>
      </patternFill>
    </fill>
    <fill>
      <patternFill patternType="solid">
        <fgColor rgb="FFF2F2F2"/>
        <bgColor indexed="64"/>
      </patternFill>
    </fill>
    <fill>
      <patternFill patternType="solid">
        <fgColor rgb="FFFFFF00"/>
        <bgColor indexed="64"/>
      </patternFill>
    </fill>
    <fill>
      <patternFill patternType="solid">
        <fgColor rgb="FFF2F2F2"/>
        <bgColor indexed="64"/>
      </patternFill>
    </fill>
    <fill>
      <patternFill patternType="solid">
        <fgColor rgb="FFF2F2F2"/>
        <bgColor indexed="64"/>
      </patternFill>
    </fill>
    <fill>
      <patternFill patternType="solid">
        <fgColor rgb="FFF2F2F2"/>
        <bgColor indexed="64"/>
      </patternFill>
    </fill>
    <fill>
      <patternFill patternType="solid">
        <fgColor rgb="FFFFFF00"/>
        <bgColor indexed="64"/>
      </patternFill>
    </fill>
    <fill>
      <patternFill patternType="solid">
        <fgColor rgb="FF95B3D7"/>
        <bgColor indexed="64"/>
      </patternFill>
    </fill>
    <fill>
      <patternFill patternType="solid">
        <fgColor rgb="FF95B3D7"/>
        <bgColor indexed="64"/>
      </patternFill>
    </fill>
    <fill>
      <patternFill patternType="solid">
        <fgColor rgb="FFFFFF00"/>
        <bgColor indexed="64"/>
      </patternFill>
    </fill>
    <fill>
      <patternFill patternType="solid">
        <fgColor rgb="FFF2F2F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0000"/>
        <bgColor indexed="64"/>
      </patternFill>
    </fill>
    <fill>
      <patternFill patternType="solid">
        <fgColor rgb="FFFFFF00"/>
        <bgColor indexed="64"/>
      </patternFill>
    </fill>
    <fill>
      <patternFill patternType="solid">
        <fgColor rgb="FFF2F2F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0000"/>
      </left>
      <right/>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thin">
        <color rgb="FFFF0000"/>
      </top>
      <bottom/>
      <diagonal/>
    </border>
    <border>
      <left style="thin">
        <color indexed="64"/>
      </left>
      <right style="thin">
        <color indexed="64"/>
      </right>
      <top style="medium">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rgb="FFFF0000"/>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rgb="FFFF0000"/>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rgb="FFFF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fillId="0" numFmtId="0" borderId="0" fontId="0"/>
  </cellStyleXfs>
  <cellXfs count="61">
    <xf applyAlignment="1" fillId="0" xfId="0" numFmtId="0" borderId="0" fontId="0">
      <alignment vertical="bottom" horizontal="general" wrapText="1"/>
    </xf>
    <xf applyBorder="1" applyAlignment="1" fillId="2" xfId="0" numFmtId="1" borderId="1" applyFont="1" fontId="1" applyNumberFormat="1" applyFill="1">
      <alignment vertical="center" horizontal="left"/>
    </xf>
    <xf applyBorder="1" fillId="0" xfId="0" numFmtId="0" borderId="2" applyFont="1" fontId="2"/>
    <xf applyBorder="1" fillId="0" xfId="0" numFmtId="0" borderId="3" applyFont="1" fontId="3"/>
    <xf applyBorder="1" fillId="0" xfId="0" numFmtId="0" borderId="4" applyFont="1" fontId="4"/>
    <xf applyBorder="1" fillId="0" xfId="0" numFmtId="0" borderId="5" applyFont="1" fontId="5"/>
    <xf applyBorder="1" applyAlignment="1" fillId="3" xfId="0" numFmtId="0" borderId="6" applyFont="1" fontId="6" applyFill="1">
      <alignment vertical="center" horizontal="left"/>
    </xf>
    <xf applyBorder="1" applyAlignment="1" fillId="0" xfId="0" numFmtId="0" borderId="7" applyFont="1" fontId="7">
      <alignment vertical="center" horizontal="left"/>
    </xf>
    <xf applyBorder="1" fillId="4" xfId="0" numFmtId="0" borderId="8" applyFont="1" fontId="8" applyFill="1"/>
    <xf applyBorder="1" applyAlignment="1" fillId="5" xfId="0" numFmtId="0" borderId="9" applyFont="1" fontId="9" applyFill="1">
      <alignment vertical="bottom" horizontal="center"/>
    </xf>
    <xf applyBorder="1" fillId="0" xfId="0" numFmtId="0" borderId="10" applyFont="1" fontId="10"/>
    <xf applyBorder="1" fillId="0" xfId="0" numFmtId="0" borderId="11" applyFont="1" fontId="11"/>
    <xf applyAlignment="1" fillId="0" xfId="0" numFmtId="0" borderId="0" applyFont="1" fontId="12">
      <alignment vertical="bottom" horizontal="left"/>
    </xf>
    <xf applyBorder="1" fillId="0" xfId="0" numFmtId="0" borderId="12" applyFont="1" fontId="13"/>
    <xf applyBorder="1" applyAlignment="1" fillId="6" xfId="0" numFmtId="0" borderId="13" applyFont="1" fontId="14" applyFill="1">
      <alignment vertical="bottom" horizontal="center"/>
    </xf>
    <xf applyBorder="1" fillId="0" xfId="0" numFmtId="0" borderId="14" applyFont="1" fontId="15"/>
    <xf fillId="0" xfId="0" numFmtId="2" borderId="0" applyFont="1" fontId="16" applyNumberFormat="1"/>
    <xf applyBorder="1" fillId="0" xfId="0" numFmtId="0" borderId="15" applyFont="1" fontId="17"/>
    <xf applyBorder="1" fillId="0" xfId="0" numFmtId="0" borderId="16" applyFont="1" fontId="18"/>
    <xf applyBorder="1" fillId="0" xfId="0" numFmtId="0" borderId="17" applyFont="1" fontId="19"/>
    <xf applyBorder="1" fillId="7" xfId="0" numFmtId="0" borderId="18" applyFont="1" fontId="20" applyFill="1"/>
    <xf applyAlignment="1" fillId="0" xfId="0" numFmtId="0" borderId="0" applyFont="1" fontId="21">
      <alignment vertical="bottom" horizontal="right"/>
    </xf>
    <xf applyBorder="1" applyAlignment="1" fillId="8" xfId="0" numFmtId="0" borderId="19" applyFont="1" fontId="22" applyFill="1">
      <alignment vertical="bottom" horizontal="general" wrapText="1"/>
    </xf>
    <xf applyBorder="1" fillId="0" xfId="0" numFmtId="0" borderId="20" applyFont="1" fontId="23"/>
    <xf applyBorder="1" fillId="0" xfId="0" numFmtId="0" borderId="21" applyFont="1" fontId="24"/>
    <xf applyBorder="1" fillId="9" xfId="0" numFmtId="0" borderId="22" applyFont="1" fontId="25" applyFill="1"/>
    <xf applyBorder="1" fillId="0" xfId="0" numFmtId="0" borderId="23" applyFont="1" fontId="26"/>
    <xf applyBorder="1" fillId="0" xfId="0" numFmtId="0" borderId="24" applyFont="1" fontId="27"/>
    <xf applyBorder="1" fillId="0" xfId="0" numFmtId="0" borderId="25" applyFont="1" fontId="28"/>
    <xf fillId="0" xfId="0" numFmtId="0" borderId="0" applyFont="1" fontId="29"/>
    <xf applyAlignment="1" fillId="0" xfId="0" numFmtId="0" borderId="0" applyFont="1" fontId="30">
      <alignment vertical="bottom" horizontal="general" wrapText="1"/>
    </xf>
    <xf applyBorder="1" fillId="0" xfId="0" numFmtId="0" borderId="26" applyFont="1" fontId="31"/>
    <xf applyBorder="1" applyAlignment="1" fillId="10" xfId="0" numFmtId="0" borderId="27" applyFont="1" fontId="32" applyFill="1">
      <alignment vertical="bottom" horizontal="general" wrapText="1"/>
    </xf>
    <xf applyBorder="1" fillId="0" xfId="0" numFmtId="0" borderId="28" applyFont="1" fontId="33"/>
    <xf applyBorder="1" applyAlignment="1" fillId="11" xfId="0" numFmtId="0" borderId="29" applyFont="1" fontId="34" applyFill="1">
      <alignment vertical="bottom" horizontal="general" wrapText="1"/>
    </xf>
    <xf applyBorder="1" fillId="0" xfId="0" numFmtId="0" borderId="30" applyFont="1" fontId="35"/>
    <xf applyBorder="1" fillId="0" xfId="0" numFmtId="0" borderId="31" applyFont="1" fontId="36"/>
    <xf applyAlignment="1" fillId="0" xfId="0" numFmtId="2" borderId="0" applyFont="1" fontId="37" applyNumberFormat="1">
      <alignment vertical="bottom" horizontal="right"/>
    </xf>
    <xf applyBorder="1" applyAlignment="1" fillId="12" xfId="0" numFmtId="2" borderId="32" applyFont="1" fontId="38" applyNumberFormat="1" applyFill="1">
      <alignment vertical="center" horizontal="left"/>
    </xf>
    <xf applyBorder="1" applyAlignment="1" fillId="13" xfId="0" numFmtId="0" borderId="33" applyFont="1" fontId="39" applyFill="1">
      <alignment vertical="bottom" horizontal="general" wrapText="1"/>
    </xf>
    <xf applyBorder="1" applyAlignment="1" fillId="14" xfId="0" numFmtId="0" borderId="34" applyFont="1" fontId="40" applyFill="1">
      <alignment vertical="center" horizontal="left"/>
    </xf>
    <xf applyBorder="1" applyAlignment="1" fillId="15" xfId="0" numFmtId="0" borderId="35" applyFont="1" fontId="41" applyFill="1">
      <alignment vertical="bottom" horizontal="general" wrapText="1"/>
    </xf>
    <xf applyBorder="1" applyAlignment="1" fillId="0" xfId="0" numFmtId="0" borderId="36" applyFont="1" fontId="42">
      <alignment vertical="center" horizontal="left"/>
    </xf>
    <xf applyBorder="1" fillId="0" xfId="0" numFmtId="0" borderId="37" applyFont="1" fontId="43"/>
    <xf applyBorder="1" fillId="16" xfId="0" numFmtId="0" borderId="38" applyFont="1" fontId="44" applyFill="1"/>
    <xf applyAlignment="1" fillId="0" xfId="0" numFmtId="0" borderId="0" fontId="0">
      <alignment vertical="bottom" horizontal="right" wrapText="1"/>
    </xf>
    <xf applyBorder="1" fillId="0" xfId="0" numFmtId="0" borderId="39" applyFont="1" fontId="45"/>
    <xf applyBorder="1" fillId="0" xfId="0" numFmtId="0" borderId="40" applyFont="1" fontId="46"/>
    <xf applyBorder="1" fillId="0" xfId="0" numFmtId="0" borderId="41" applyFont="1" fontId="47"/>
    <xf applyBorder="1" applyAlignment="1" fillId="17" xfId="0" numFmtId="0" borderId="42" applyFont="1" fontId="48" applyFill="1">
      <alignment vertical="center" horizontal="center"/>
    </xf>
    <xf applyBorder="1" fillId="0" xfId="0" numFmtId="0" borderId="43" applyFont="1" fontId="49"/>
    <xf applyBorder="1" fillId="0" xfId="0" numFmtId="0" borderId="44" applyFont="1" fontId="50"/>
    <xf applyBorder="1" fillId="0" xfId="0" numFmtId="0" borderId="45" applyFont="1" fontId="51"/>
    <xf applyBorder="1" applyAlignment="1" fillId="18" xfId="0" numFmtId="0" borderId="46" applyFont="1" fontId="52" applyFill="1">
      <alignment vertical="bottom" horizontal="general" wrapText="1"/>
    </xf>
    <xf applyBorder="1" applyAlignment="1" fillId="19" xfId="0" numFmtId="3" borderId="47" applyFont="1" fontId="53" applyNumberFormat="1" applyFill="1">
      <alignment vertical="bottom" horizontal="general" wrapText="1"/>
    </xf>
    <xf applyAlignment="1" fillId="0" xfId="0" numFmtId="0" borderId="0" applyFont="1" fontId="54">
      <alignment vertical="bottom" horizontal="general" wrapText="1"/>
    </xf>
    <xf applyBorder="1" applyAlignment="1" fillId="20" xfId="0" numFmtId="0" borderId="48" applyFont="1" fontId="55" applyFill="1">
      <alignment vertical="center" horizontal="center"/>
    </xf>
    <xf applyBorder="1" applyAlignment="1" fillId="21" xfId="0" numFmtId="0" borderId="49" applyFont="1" fontId="56" applyFill="1">
      <alignment vertical="center" horizontal="center"/>
    </xf>
    <xf applyBorder="1" fillId="0" xfId="0" numFmtId="0" borderId="50" applyFont="1" fontId="57"/>
    <xf applyBorder="1" applyAlignment="1" fillId="22" xfId="0" numFmtId="0" borderId="51" applyFont="1" fontId="58" applyFill="1">
      <alignment vertical="center" horizontal="left"/>
    </xf>
    <xf applyBorder="1" applyAlignment="1" fillId="23" xfId="0" numFmtId="0" borderId="52" applyFont="1" fontId="59" applyFill="1">
      <alignment vertical="bottom" horizontal="center" wrapText="1"/>
    </xf>
  </cellXfs>
  <cellStyles count="1">
    <cellStyle builtinId="0" name="Normal" xfId="0"/>
  </cellStyle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 Target="worksheets/sheet4.xml" Type="http://schemas.openxmlformats.org/officeDocument/2006/relationships/worksheet" Id="rId6"/><Relationship Target="worksheets/sheet3.xml" Type="http://schemas.openxmlformats.org/officeDocument/2006/relationships/worksheet" Id="rId5"/></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9.14" defaultRowHeight="15.0"/>
  <cols>
    <col min="1" customWidth="1" max="1" width="5.43"/>
    <col min="2" customWidth="1" max="2" width="42.57"/>
    <col min="3" customWidth="1" max="3" width="3.57"/>
    <col min="4" customWidth="1" max="4" width="36.14"/>
    <col min="5" customWidth="1" max="5" width="6.29"/>
  </cols>
  <sheetData>
    <row customHeight="1" r="1" ht="15.75">
      <c s="2" r="B1"/>
      <c s="2" r="C1"/>
      <c s="2" r="D1"/>
      <c s="29" r="E1"/>
      <c s="29" r="F1"/>
      <c s="29" r="G1"/>
      <c s="29" r="H1"/>
      <c s="29" r="I1"/>
      <c s="29" r="J1"/>
      <c s="29" r="K1"/>
      <c s="29" r="L1"/>
      <c s="29" r="M1"/>
      <c s="29" r="N1"/>
      <c s="29" r="O1"/>
    </row>
    <row r="2">
      <c s="33" r="A2"/>
      <c t="s" s="14" r="B2">
        <v>0</v>
      </c>
      <c s="14" r="C2"/>
      <c s="14" r="D2"/>
      <c s="3" r="E2"/>
      <c s="29" r="F2"/>
      <c s="29" r="G2"/>
      <c s="29" r="H2"/>
      <c s="29" r="I2"/>
      <c s="29" r="J2"/>
      <c s="29" r="K2"/>
      <c s="29" r="L2"/>
      <c s="29" r="M2"/>
      <c s="29" r="N2"/>
      <c s="29" r="O2"/>
    </row>
    <row r="3">
      <c s="33" r="A3"/>
      <c s="13" r="B3"/>
      <c s="48" r="C3"/>
      <c s="4" r="D3"/>
      <c s="3" r="E3"/>
      <c s="29" r="F3"/>
      <c s="29" r="G3"/>
      <c s="29" r="H3"/>
      <c s="29" r="I3"/>
      <c s="29" r="J3"/>
      <c s="29" r="K3"/>
      <c s="29" r="L3"/>
      <c s="29" r="M3"/>
      <c s="29" r="N3"/>
      <c s="29" r="O3"/>
    </row>
    <row r="4">
      <c s="33" r="A4"/>
      <c t="s" s="20" r="B4">
        <v>1</v>
      </c>
      <c s="44" r="C4"/>
      <c t="s" s="40" r="D4">
        <v>2</v>
      </c>
      <c s="3" r="E4"/>
      <c s="29" r="F4"/>
      <c s="29" r="G4"/>
      <c s="29" r="H4"/>
      <c s="29" r="I4"/>
      <c s="29" r="J4"/>
      <c s="29" r="K4"/>
      <c s="29" r="L4"/>
      <c s="29" r="M4"/>
      <c s="29" r="N4"/>
      <c s="29" r="O4"/>
    </row>
    <row r="5">
      <c s="33" r="A5"/>
      <c s="44" r="B5"/>
      <c s="44" r="C5"/>
      <c s="42" r="D5"/>
      <c s="3" r="E5"/>
      <c s="50" r="F5"/>
      <c s="50" r="G5"/>
      <c s="50" r="H5"/>
      <c s="50" r="I5"/>
      <c s="50" r="J5"/>
      <c s="50" r="K5"/>
      <c s="29" r="L5"/>
      <c s="29" r="M5"/>
      <c s="29" r="N5"/>
      <c s="29" r="O5"/>
    </row>
    <row r="6">
      <c s="33" r="A6"/>
      <c t="s" s="44" r="B6">
        <v>3</v>
      </c>
      <c t="s" s="9" r="C6">
        <v>4</v>
      </c>
      <c s="59" r="D6">
        <v>46.2</v>
      </c>
      <c s="28" r="E6"/>
      <c t="s" s="22" r="F6">
        <v>5</v>
      </c>
      <c s="53" r="G6"/>
      <c s="53" r="H6"/>
      <c s="53" r="I6"/>
      <c s="53" r="J6"/>
      <c s="41" r="K6"/>
      <c s="10" r="L6"/>
      <c s="29" r="M6"/>
      <c s="29" r="N6"/>
      <c s="29" r="O6"/>
    </row>
    <row r="7">
      <c s="33" r="A7"/>
      <c s="44" r="B7"/>
      <c s="44" r="C7"/>
      <c s="42" r="D7"/>
      <c s="28" r="E7"/>
      <c s="22" r="F7"/>
      <c s="53" r="G7"/>
      <c s="53" r="H7"/>
      <c s="53" r="I7"/>
      <c s="53" r="J7"/>
      <c s="41" r="K7"/>
      <c s="10" r="L7"/>
      <c s="29" r="M7"/>
      <c s="29" r="N7"/>
      <c s="29" r="O7"/>
    </row>
    <row r="8">
      <c s="33" r="A8"/>
      <c s="44" r="B8"/>
      <c s="44" r="C8"/>
      <c s="7" r="D8"/>
      <c s="28" r="E8"/>
      <c s="22" r="F8"/>
      <c s="53" r="G8"/>
      <c s="53" r="H8"/>
      <c s="53" r="I8"/>
      <c s="53" r="J8"/>
      <c s="41" r="K8"/>
      <c s="10" r="L8"/>
      <c s="29" r="M8"/>
      <c s="29" r="N8"/>
      <c s="29" r="O8"/>
    </row>
    <row r="9">
      <c s="33" r="A9"/>
      <c t="s" s="44" r="B9">
        <v>6</v>
      </c>
      <c t="s" s="9" r="C9">
        <v>4</v>
      </c>
      <c s="6" r="D9">
        <v>2</v>
      </c>
      <c s="28" r="E9"/>
      <c s="22" r="F9"/>
      <c s="53" r="G9"/>
      <c s="53" r="H9"/>
      <c s="53" r="I9"/>
      <c s="53" r="J9"/>
      <c s="41" r="K9"/>
      <c s="10" r="L9"/>
      <c s="29" r="M9"/>
      <c s="29" r="N9"/>
      <c s="29" r="O9"/>
    </row>
    <row r="10">
      <c s="33" r="A10"/>
      <c s="44" r="B10"/>
      <c s="44" r="C10"/>
      <c s="42" r="D10"/>
      <c s="28" r="E10"/>
      <c s="22" r="F10"/>
      <c s="53" r="G10"/>
      <c s="53" r="H10"/>
      <c s="53" r="I10"/>
      <c s="53" r="J10"/>
      <c s="41" r="K10"/>
      <c s="10" r="L10"/>
      <c s="29" r="M10"/>
      <c s="29" r="N10"/>
      <c s="29" r="O10"/>
    </row>
    <row r="11">
      <c s="33" r="A11"/>
      <c t="s" s="44" r="B11">
        <v>7</v>
      </c>
      <c t="s" s="9" r="C11">
        <v>8</v>
      </c>
      <c s="1" r="D11">
        <f>D9/(D6/1000)</f>
        <v>43.2900432900433</v>
      </c>
      <c s="28" r="E11"/>
      <c s="22" r="F11"/>
      <c s="53" r="G11"/>
      <c s="53" r="H11"/>
      <c s="53" r="I11"/>
      <c s="53" r="J11"/>
      <c s="41" r="K11"/>
      <c s="10" r="L11"/>
      <c s="29" r="M11"/>
      <c s="29" r="N11"/>
      <c s="29" r="O11"/>
    </row>
    <row r="12">
      <c s="33" r="A12"/>
      <c s="25" r="B12"/>
      <c s="25" r="C12"/>
      <c s="51" r="D12"/>
      <c s="28" r="E12"/>
      <c s="22" r="F12"/>
      <c s="53" r="G12"/>
      <c s="53" r="H12"/>
      <c s="53" r="I12"/>
      <c s="53" r="J12"/>
      <c s="41" r="K12"/>
      <c s="10" r="L12"/>
      <c s="29" r="M12"/>
      <c s="29" r="N12"/>
      <c s="29" r="O12"/>
    </row>
    <row r="13">
      <c s="33" r="A13"/>
      <c t="s" s="32" r="B13">
        <v>9</v>
      </c>
      <c t="s" s="60" r="C13">
        <v>8</v>
      </c>
      <c s="39" r="D13">
        <v>1.8</v>
      </c>
      <c s="28" r="E13"/>
      <c s="22" r="F13"/>
      <c s="53" r="G13"/>
      <c s="53" r="H13"/>
      <c s="53" r="I13"/>
      <c s="53" r="J13"/>
      <c s="41" r="K13"/>
      <c s="10" r="L13"/>
      <c s="29" r="M13"/>
      <c s="29" r="N13"/>
      <c s="29" r="O13"/>
    </row>
    <row r="14">
      <c s="33" r="A14"/>
      <c s="8" r="B14"/>
      <c s="8" r="C14"/>
      <c s="58" r="D14"/>
      <c s="28" r="E14"/>
      <c s="22" r="F14"/>
      <c s="53" r="G14"/>
      <c s="53" r="H14"/>
      <c s="53" r="I14"/>
      <c s="53" r="J14"/>
      <c s="41" r="K14"/>
      <c s="10" r="L14"/>
      <c s="29" r="M14"/>
      <c s="29" r="N14"/>
      <c s="29" r="O14"/>
    </row>
    <row r="15">
      <c s="33" r="A15"/>
      <c t="s" s="32" r="B15">
        <v>10</v>
      </c>
      <c s="34" r="C15"/>
      <c s="54" r="D15">
        <f>BenannterBereich3/((D13+VLOOKUP($D$4,Daten!$A$5:$C$34,3,FALSE))*PI())</f>
        <v>7.03043303701278</v>
      </c>
      <c s="3" r="E15"/>
      <c s="19" r="F15"/>
      <c s="19" r="G15"/>
      <c s="19" r="H15"/>
      <c s="19" r="I15"/>
      <c s="19" r="J15"/>
      <c s="19" r="K15"/>
      <c s="29" r="L15"/>
      <c s="29" r="M15"/>
      <c s="29" r="N15"/>
      <c s="29" r="O15"/>
    </row>
    <row customHeight="1" r="16" ht="18.75">
      <c s="29" r="A16"/>
      <c s="11" r="B16"/>
      <c s="46" r="C16"/>
      <c s="54" r="D16"/>
      <c s="3" r="E16"/>
      <c s="29" r="F16"/>
      <c s="29" r="G16"/>
      <c s="29" r="H16"/>
      <c s="29" r="I16"/>
      <c s="29" r="J16"/>
      <c s="29" r="K16"/>
      <c s="29" r="L16"/>
      <c s="29" r="M16"/>
      <c s="29" r="N16"/>
      <c s="29" r="O16"/>
    </row>
    <row customHeight="1" r="17" ht="33.75">
      <c s="33" r="A17"/>
      <c t="s" s="57" r="B17">
        <v>11</v>
      </c>
      <c s="56" r="C17"/>
      <c s="49" r="D17"/>
      <c s="3" r="E17"/>
      <c s="29" r="F17"/>
      <c s="29" r="G17"/>
      <c s="29" r="H17"/>
      <c s="29" r="I17"/>
      <c s="29" r="J17"/>
      <c s="29" r="K17"/>
      <c s="29" r="L17"/>
      <c s="29" r="M17"/>
      <c s="29" r="N17"/>
      <c s="29" r="O17"/>
    </row>
    <row r="18">
      <c s="29" r="A18"/>
      <c s="17" r="B18"/>
      <c s="17" r="C18"/>
      <c s="17" r="D18"/>
      <c s="2" r="E18"/>
      <c s="2" r="F18"/>
      <c s="29" r="G18"/>
      <c s="29" r="H18"/>
      <c s="29" r="I18"/>
      <c s="29" r="J18"/>
      <c s="29" r="K18"/>
      <c s="16" r="L18"/>
      <c s="29" r="M18"/>
      <c s="29" r="N18"/>
      <c s="29" r="O18"/>
    </row>
    <row r="19">
      <c s="33" r="A19"/>
      <c t="s" s="15" r="B19">
        <v>12</v>
      </c>
      <c s="17" r="C19"/>
      <c s="17" r="D19"/>
      <c s="17" r="E19"/>
      <c s="35" r="F19"/>
      <c s="3" r="G19"/>
      <c s="29" r="H19"/>
      <c s="29" r="I19"/>
      <c s="29" r="J19"/>
      <c s="29" r="K19"/>
      <c s="29" r="L19"/>
      <c s="29" r="M19"/>
      <c s="29" r="N19"/>
      <c s="29" r="O19"/>
    </row>
    <row r="20">
      <c s="33" r="A20"/>
      <c t="s" s="36" r="B20">
        <v>13</v>
      </c>
      <c s="52" r="C20"/>
      <c s="52" r="D20"/>
      <c s="52" r="E20"/>
      <c s="24" r="F20"/>
      <c s="3" r="G20"/>
      <c s="29" r="H20"/>
      <c s="29" r="I20"/>
      <c s="29" r="J20"/>
      <c s="29" r="K20"/>
      <c s="29" r="L20"/>
      <c s="29" r="M20"/>
      <c s="29" r="N20"/>
      <c s="29" r="O20"/>
    </row>
    <row r="21">
      <c s="33" r="A21"/>
      <c t="s" s="3" r="B21">
        <v>14</v>
      </c>
      <c s="29" r="C21"/>
      <c s="29" r="D21"/>
      <c s="29" r="E21"/>
      <c s="33" r="F21"/>
      <c s="3" r="G21"/>
      <c s="29" r="H21"/>
      <c s="29" r="I21"/>
      <c s="29" r="J21"/>
      <c s="29" r="K21"/>
      <c s="29" r="L21"/>
      <c s="29" r="M21"/>
      <c s="29" r="N21"/>
      <c s="29" r="O21"/>
    </row>
    <row r="22">
      <c s="33" r="A22"/>
      <c t="s" s="5" r="B22">
        <v>15</v>
      </c>
      <c s="29" r="C22"/>
      <c s="29" r="D22"/>
      <c s="29" r="E22"/>
      <c s="33" r="F22"/>
      <c s="3" r="G22"/>
      <c s="29" r="H22"/>
      <c s="29" r="I22"/>
      <c s="29" r="J22"/>
      <c s="29" r="K22"/>
      <c s="29" r="L22"/>
      <c s="29" r="M22"/>
      <c s="29" r="N22"/>
      <c s="29" r="O22"/>
    </row>
    <row r="23">
      <c s="33" r="A23"/>
      <c t="s" s="3" r="B23">
        <v>16</v>
      </c>
      <c s="29" r="C23"/>
      <c s="29" r="D23"/>
      <c s="29" r="E23"/>
      <c s="33" r="F23"/>
      <c s="3" r="G23"/>
      <c s="29" r="H23"/>
      <c s="29" r="I23"/>
      <c s="29" r="J23"/>
      <c s="29" r="K23"/>
      <c s="29" r="L23"/>
      <c s="29" r="M23"/>
      <c s="29" r="N23"/>
      <c s="29" r="O23"/>
    </row>
    <row r="24">
      <c s="33" r="A24"/>
      <c t="s" s="5" r="B24">
        <v>17</v>
      </c>
      <c s="29" r="C24"/>
      <c s="29" r="D24"/>
      <c s="29" r="E24"/>
      <c s="33" r="F24"/>
      <c s="3" r="G24"/>
      <c s="29" r="H24"/>
      <c s="29" r="I24"/>
      <c s="29" r="J24"/>
      <c s="29" r="K24"/>
      <c s="29" r="L24"/>
      <c s="29" r="M24"/>
      <c s="29" r="N24"/>
      <c s="29" r="O24"/>
    </row>
    <row r="25">
      <c s="33" r="A25"/>
      <c t="s" s="27" r="B25">
        <v>18</v>
      </c>
      <c s="2" r="C25"/>
      <c s="2" r="D25"/>
      <c s="2" r="E25"/>
      <c s="18" r="F25"/>
      <c s="3" r="G25"/>
      <c s="29" r="H25"/>
      <c s="29" r="I25"/>
      <c s="29" r="J25"/>
      <c s="29" r="K25"/>
      <c s="29" r="L25"/>
      <c s="29" r="M25"/>
      <c s="29" r="N25"/>
      <c s="29" r="O25"/>
    </row>
    <row r="26">
      <c s="29" r="A26"/>
      <c s="17" r="B26"/>
      <c s="17" r="C26"/>
      <c s="17" r="D26"/>
      <c s="17" r="E26"/>
      <c s="17" r="F26"/>
      <c s="29" r="G26"/>
      <c s="29" r="H26"/>
      <c s="29" r="I26"/>
      <c s="29" r="J26"/>
      <c s="29" r="K26"/>
      <c s="29" r="L26"/>
      <c s="29" r="M26"/>
      <c s="29" r="N26"/>
      <c s="29" r="O26"/>
    </row>
    <row r="27">
      <c s="33" r="A27"/>
      <c t="s" s="15" r="B27">
        <v>19</v>
      </c>
      <c s="43" r="C27"/>
      <c s="43" r="D27"/>
      <c s="43" r="E27"/>
      <c s="26" r="F27"/>
      <c s="3" r="G27"/>
      <c s="29" r="H27"/>
      <c s="29" r="I27"/>
      <c s="29" r="J27"/>
      <c s="29" r="K27"/>
      <c s="29" r="L27"/>
      <c s="29" r="M27"/>
      <c s="29" r="N27"/>
      <c s="29" r="O27"/>
    </row>
    <row r="28">
      <c s="33" r="A28"/>
      <c t="s" s="36" r="B28">
        <v>13</v>
      </c>
      <c s="52" r="C28"/>
      <c s="52" r="D28"/>
      <c s="52" r="E28"/>
      <c s="24" r="F28"/>
      <c s="3" r="G28"/>
      <c s="29" r="H28"/>
      <c s="29" r="I28"/>
      <c s="29" r="J28"/>
      <c s="29" r="K28"/>
      <c s="29" r="L28"/>
      <c s="29" r="M28"/>
      <c s="29" r="N28"/>
      <c s="29" r="O28"/>
    </row>
    <row r="29">
      <c s="33" r="A29"/>
      <c t="s" s="3" r="B29">
        <v>14</v>
      </c>
      <c s="29" r="C29"/>
      <c s="29" r="D29"/>
      <c s="29" r="E29"/>
      <c s="33" r="F29"/>
      <c s="3" r="G29"/>
      <c s="29" r="H29"/>
      <c s="29" r="I29"/>
      <c s="29" r="J29"/>
      <c s="29" r="K29"/>
      <c s="29" r="L29"/>
      <c s="29" r="M29"/>
      <c s="29" r="N29"/>
      <c s="29" r="O29"/>
    </row>
    <row r="30">
      <c s="33" r="A30"/>
      <c t="s" s="5" r="B30">
        <v>15</v>
      </c>
      <c s="29" r="C30"/>
      <c s="29" r="D30"/>
      <c s="29" r="E30"/>
      <c s="33" r="F30"/>
      <c s="3" r="G30"/>
      <c s="29" r="H30"/>
      <c s="29" r="I30"/>
      <c s="29" r="J30"/>
      <c s="29" r="K30"/>
      <c s="29" r="L30"/>
      <c s="29" r="M30"/>
      <c s="29" r="N30"/>
      <c s="29" r="O30"/>
    </row>
    <row r="31">
      <c s="33" r="A31"/>
      <c t="s" s="23" r="B31">
        <v>20</v>
      </c>
      <c s="2" r="C31"/>
      <c s="2" r="D31"/>
      <c s="2" r="E31"/>
      <c s="18" r="F31"/>
      <c s="3" r="G31"/>
      <c s="29" r="H31"/>
      <c s="29" r="I31"/>
      <c s="29" r="J31"/>
      <c s="29" r="K31"/>
      <c s="29" r="L31"/>
      <c s="29" r="M31"/>
      <c s="29" r="N31"/>
      <c s="29" r="O31"/>
    </row>
    <row r="32">
      <c s="29" r="A32"/>
      <c s="52" r="B32"/>
      <c s="52" r="C32"/>
      <c s="52" r="D32"/>
      <c s="52" r="E32"/>
      <c s="52" r="F32"/>
      <c s="29" r="G32"/>
      <c s="29" r="H32"/>
      <c s="29" r="I32"/>
      <c s="29" r="J32"/>
      <c s="29" r="K32"/>
      <c s="29" r="L32"/>
      <c s="29" r="M32"/>
      <c s="29" r="N32"/>
      <c s="29" r="O32"/>
    </row>
    <row r="33">
      <c s="29" r="A33"/>
      <c s="29" r="B33"/>
      <c s="29" r="C33"/>
      <c s="29" r="D33"/>
      <c s="29" r="E33"/>
      <c s="29" r="F33"/>
      <c s="29" r="G33"/>
      <c s="29" r="H33"/>
      <c s="29" r="I33"/>
      <c s="29" r="J33"/>
      <c s="29" r="K33"/>
      <c s="29" r="L33"/>
      <c s="29" r="M33"/>
      <c s="29" r="N33"/>
      <c s="29" r="O33"/>
    </row>
    <row r="34">
      <c s="29" r="A34"/>
      <c s="29" r="B34"/>
      <c s="29" r="C34"/>
      <c s="29" r="D34"/>
      <c s="29" r="E34"/>
      <c s="29" r="F34"/>
      <c s="29" r="G34"/>
      <c s="29" r="H34"/>
      <c s="29" r="I34"/>
      <c s="29" r="J34"/>
      <c s="29" r="K34"/>
      <c s="29" r="L34"/>
      <c s="29" r="M34"/>
      <c s="29" r="N34"/>
      <c s="29" r="O34"/>
    </row>
    <row r="35">
      <c s="29" r="A35"/>
      <c s="29" r="B35"/>
      <c s="29" r="C35"/>
      <c s="29" r="D35"/>
      <c s="29" r="E35"/>
      <c s="29" r="F35"/>
      <c s="29" r="G35"/>
      <c s="29" r="H35"/>
      <c s="29" r="I35"/>
      <c s="29" r="J35"/>
      <c s="29" r="K35"/>
      <c s="29" r="L35"/>
      <c s="29" r="M35"/>
      <c s="29" r="N35"/>
      <c s="29" r="O35"/>
    </row>
    <row r="36">
      <c s="29" r="A36"/>
      <c s="29" r="B36"/>
      <c s="29" r="C36"/>
      <c s="29" r="D36"/>
      <c s="29" r="E36"/>
      <c s="29" r="F36"/>
      <c s="29" r="G36"/>
      <c s="29" r="H36"/>
      <c s="29" r="I36"/>
      <c s="29" r="J36"/>
      <c s="29" r="K36"/>
      <c s="29" r="L36"/>
      <c s="29" r="M36"/>
      <c s="29" r="N36"/>
      <c s="29" r="O36"/>
    </row>
    <row r="37">
      <c s="29" r="A37"/>
      <c s="29" r="B37"/>
      <c s="29" r="C37"/>
      <c s="29" r="D37"/>
      <c s="29" r="E37"/>
      <c s="29" r="F37"/>
      <c s="29" r="G37"/>
      <c s="29" r="H37"/>
      <c s="29" r="I37"/>
      <c s="29" r="J37"/>
      <c s="29" r="K37"/>
      <c s="29" r="L37"/>
      <c s="29" r="M37"/>
      <c s="29" r="N37"/>
      <c s="29" r="O37"/>
    </row>
    <row r="38">
      <c s="29" r="A38"/>
      <c s="29" r="B38"/>
      <c s="29" r="C38"/>
      <c s="29" r="D38"/>
      <c s="29" r="E38"/>
      <c s="29" r="F38"/>
      <c s="29" r="G38"/>
      <c s="29" r="H38"/>
      <c s="29" r="I38"/>
      <c s="29" r="J38"/>
      <c s="29" r="K38"/>
      <c s="29" r="L38"/>
      <c s="29" r="M38"/>
      <c s="29" r="N38"/>
      <c s="29" r="O38"/>
    </row>
    <row r="39">
      <c s="29" r="A39"/>
      <c s="29" r="B39"/>
      <c s="29" r="C39"/>
      <c s="29" r="D39"/>
      <c s="29" r="E39"/>
      <c s="29" r="F39"/>
      <c s="29" r="G39"/>
      <c s="29" r="H39"/>
      <c s="29" r="I39"/>
      <c s="29" r="J39"/>
      <c s="29" r="K39"/>
      <c s="29" r="L39"/>
      <c s="29" r="M39"/>
      <c s="29" r="N39"/>
      <c s="29" r="O39"/>
    </row>
    <row r="40">
      <c s="29" r="A40"/>
      <c s="29" r="B40"/>
      <c s="29" r="C40"/>
      <c s="29" r="D40"/>
      <c s="29" r="E40"/>
      <c s="29" r="F40"/>
      <c s="29" r="G40"/>
      <c s="29" r="H40"/>
      <c s="29" r="I40"/>
      <c s="29" r="J40"/>
      <c s="29" r="K40"/>
      <c s="29" r="L40"/>
      <c s="29" r="M40"/>
      <c s="29" r="N40"/>
      <c s="29" r="O40"/>
    </row>
    <row r="41">
      <c s="29" r="A41"/>
      <c s="29" r="B41"/>
      <c s="29" r="C41"/>
      <c s="29" r="D41"/>
      <c s="29" r="E41"/>
      <c s="29" r="F41"/>
      <c s="29" r="G41"/>
      <c s="29" r="H41"/>
      <c s="29" r="I41"/>
      <c s="29" r="J41"/>
      <c s="29" r="K41"/>
      <c s="29" r="L41"/>
      <c s="29" r="M41"/>
      <c s="29" r="N41"/>
      <c s="29" r="O41"/>
    </row>
    <row r="42">
      <c s="29" r="A42"/>
      <c s="29" r="B42"/>
      <c s="29" r="C42"/>
      <c s="29" r="D42"/>
      <c s="29" r="E42"/>
      <c s="29" r="F42"/>
      <c s="29" r="G42"/>
      <c s="29" r="H42"/>
      <c s="29" r="I42"/>
      <c s="29" r="J42"/>
      <c s="29" r="K42"/>
      <c s="29" r="L42"/>
      <c s="29" r="M42"/>
      <c s="29" r="N42"/>
      <c s="29" r="O42"/>
    </row>
    <row r="43">
      <c s="29" r="A43"/>
      <c s="29" r="B43"/>
      <c s="29" r="C43"/>
      <c s="29" r="D43"/>
      <c s="29" r="E43"/>
      <c s="29" r="F43"/>
      <c s="29" r="G43"/>
      <c s="29" r="H43"/>
      <c s="29" r="I43"/>
      <c s="29" r="J43"/>
      <c s="29" r="K43"/>
      <c s="29" r="L43"/>
      <c s="29" r="M43"/>
      <c s="29" r="N43"/>
      <c s="29" r="O43"/>
    </row>
    <row r="44">
      <c s="29" r="A44"/>
      <c s="29" r="B44"/>
      <c s="29" r="C44"/>
      <c s="29" r="D44"/>
      <c s="29" r="E44"/>
      <c s="29" r="F44"/>
      <c s="29" r="G44"/>
      <c s="29" r="H44"/>
      <c s="29" r="I44"/>
      <c s="29" r="J44"/>
      <c s="29" r="K44"/>
      <c s="29" r="L44"/>
      <c s="29" r="M44"/>
      <c s="29" r="N44"/>
      <c s="29" r="O44"/>
    </row>
    <row r="45">
      <c s="29" r="A45"/>
      <c s="29" r="B45"/>
      <c s="29" r="C45"/>
      <c s="29" r="D45"/>
      <c s="29" r="E45"/>
      <c s="29" r="F45"/>
      <c s="29" r="G45"/>
      <c s="29" r="H45"/>
      <c s="29" r="I45"/>
      <c s="29" r="J45"/>
      <c s="29" r="K45"/>
      <c s="29" r="L45"/>
      <c s="29" r="M45"/>
      <c s="29" r="N45"/>
      <c s="29" r="O45"/>
    </row>
    <row r="46">
      <c s="29" r="A46"/>
      <c s="29" r="B46"/>
      <c s="29" r="C46"/>
      <c s="29" r="D46"/>
      <c s="29" r="E46"/>
      <c s="29" r="F46"/>
      <c s="29" r="G46"/>
      <c s="29" r="H46"/>
      <c s="29" r="I46"/>
      <c s="29" r="J46"/>
      <c s="29" r="K46"/>
      <c s="29" r="L46"/>
      <c s="29" r="M46"/>
      <c s="29" r="N46"/>
      <c s="29" r="O46"/>
    </row>
    <row r="47">
      <c s="29" r="A47"/>
      <c s="29" r="B47"/>
      <c s="29" r="C47"/>
      <c s="29" r="D47"/>
      <c s="29" r="E47"/>
      <c s="29" r="F47"/>
      <c s="29" r="G47"/>
      <c s="29" r="H47"/>
      <c s="29" r="I47"/>
      <c s="29" r="J47"/>
      <c s="29" r="K47"/>
      <c s="29" r="L47"/>
      <c s="29" r="M47"/>
      <c s="29" r="N47"/>
      <c s="29" r="O47"/>
    </row>
    <row r="48">
      <c s="29" r="A48"/>
      <c s="29" r="B48"/>
      <c s="29" r="C48"/>
      <c s="29" r="D48"/>
      <c s="29" r="E48"/>
      <c s="29" r="F48"/>
      <c s="29" r="G48"/>
      <c s="29" r="H48"/>
      <c s="29" r="I48"/>
      <c s="29" r="J48"/>
      <c s="29" r="K48"/>
      <c s="29" r="L48"/>
      <c s="29" r="M48"/>
      <c s="29" r="N48"/>
      <c s="29" r="O48"/>
    </row>
  </sheetData>
  <mergeCells count="14">
    <mergeCell ref="B2:D2"/>
    <mergeCell ref="F6:K14"/>
    <mergeCell ref="B17:D17"/>
    <mergeCell ref="B19:F19"/>
    <mergeCell ref="B20:D20"/>
    <mergeCell ref="B21:D21"/>
    <mergeCell ref="B22:F22"/>
    <mergeCell ref="B23:D23"/>
    <mergeCell ref="B24:F24"/>
    <mergeCell ref="B27:F27"/>
    <mergeCell ref="B28:D28"/>
    <mergeCell ref="B29:D29"/>
    <mergeCell ref="B30:F30"/>
    <mergeCell ref="B31:F31"/>
  </mergeCells>
  <dataValidations>
    <dataValidation errorStyle="warning" showErrorMessage="1" sqref="D4" allowBlank="1" type="list">
      <formula1>'Daten'!A5:A34</formula1>
    </dataValidation>
    <dataValidation errorStyle="warning" showErrorMessage="1" sqref="D9" allowBlank="1" type="list">
      <formula1>'Daten'!E5:E60</formula1>
    </dataValidation>
    <dataValidation errorStyle="warning" showErrorMessage="1" sqref="D13" allowBlank="1" type="list">
      <formula1>'Daten'!E5:E40</formula1>
    </dataValidation>
  </dataValidation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sheetData/>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sheetViews>
  <sheetFormatPr customHeight="1" defaultColWidth="17.14" defaultRowHeight="12.75"/>
  <cols>
    <col min="1" customWidth="1" max="1" width="5.43"/>
    <col min="2" customWidth="1" max="2" width="42.57"/>
    <col min="3" customWidth="1" max="3" width="3.57"/>
    <col min="4" customWidth="1" max="4" width="36.14"/>
    <col min="5" customWidth="1" max="5" width="6.29"/>
    <col min="6" customWidth="1" max="15" width="8.43"/>
  </cols>
  <sheetData>
    <row customHeight="1" r="1" ht="15.75">
      <c s="29" r="A1"/>
      <c s="2" r="B1"/>
      <c s="2" r="C1"/>
      <c s="2" r="D1"/>
      <c s="29" r="E1"/>
      <c s="29" r="F1"/>
      <c s="29" r="G1"/>
      <c s="29" r="H1"/>
      <c s="29" r="I1"/>
      <c s="29" r="J1"/>
      <c s="29" r="K1"/>
      <c s="29" r="L1"/>
      <c s="29" r="M1"/>
      <c s="29" r="N1"/>
      <c s="29" r="O1"/>
    </row>
    <row customHeight="1" r="2" ht="15.0">
      <c s="33" r="A2"/>
      <c t="s" s="14" r="B2">
        <v>0</v>
      </c>
      <c s="14" r="C2"/>
      <c s="14" r="D2"/>
      <c s="3" r="E2"/>
      <c s="29" r="F2"/>
      <c s="29" r="G2"/>
      <c s="29" r="H2"/>
      <c s="29" r="I2"/>
      <c s="29" r="J2"/>
      <c s="29" r="K2"/>
      <c s="29" r="L2"/>
      <c s="29" r="M2"/>
      <c s="29" r="N2"/>
      <c s="29" r="O2"/>
    </row>
    <row customHeight="1" r="3" ht="15.0">
      <c s="33" r="A3"/>
      <c s="13" r="B3"/>
      <c s="48" r="C3"/>
      <c s="4" r="D3"/>
      <c s="3" r="E3"/>
      <c s="29" r="F3"/>
      <c s="29" r="G3"/>
      <c s="29" r="H3"/>
      <c s="29" r="I3"/>
      <c s="29" r="J3"/>
      <c s="29" r="K3"/>
      <c s="29" r="L3"/>
      <c s="29" r="M3"/>
      <c s="29" r="N3"/>
      <c s="29" r="O3"/>
    </row>
    <row customHeight="1" r="4" ht="15.0">
      <c s="33" r="A4"/>
      <c t="s" s="20" r="B4">
        <v>1</v>
      </c>
      <c s="44" r="C4"/>
      <c t="s" s="40" r="D4">
        <v>21</v>
      </c>
      <c s="3" r="E4"/>
      <c s="29" r="F4"/>
      <c s="29" r="G4"/>
      <c s="29" r="H4"/>
      <c s="29" r="I4"/>
      <c s="29" r="J4"/>
      <c s="29" r="K4"/>
      <c s="29" r="L4"/>
      <c s="29" r="M4"/>
      <c s="29" r="N4"/>
      <c s="29" r="O4"/>
    </row>
    <row customHeight="1" r="5" ht="15.0">
      <c s="33" r="A5"/>
      <c s="44" r="B5"/>
      <c s="44" r="C5"/>
      <c s="42" r="D5"/>
      <c s="3" r="E5"/>
      <c s="50" r="F5"/>
      <c s="50" r="G5"/>
      <c s="50" r="H5"/>
      <c s="50" r="I5"/>
      <c s="50" r="J5"/>
      <c s="50" r="K5"/>
      <c s="29" r="L5"/>
      <c s="29" r="M5"/>
      <c s="29" r="N5"/>
      <c s="29" r="O5"/>
    </row>
    <row customHeight="1" r="6" ht="15.0">
      <c s="33" r="A6"/>
      <c t="s" s="44" r="B6">
        <v>3</v>
      </c>
      <c t="s" s="9" r="C6">
        <v>4</v>
      </c>
      <c s="38" r="D6">
        <f>VLOOKUP(D4,Daten!A5:B34,2,false)</f>
        <v>42.5</v>
      </c>
      <c s="28" r="E6"/>
      <c t="s" s="22" r="F6">
        <v>5</v>
      </c>
      <c s="53" r="G6"/>
      <c s="53" r="H6"/>
      <c s="53" r="I6"/>
      <c s="53" r="J6"/>
      <c s="41" r="K6"/>
      <c s="10" r="L6"/>
      <c s="29" r="M6"/>
      <c s="29" r="N6"/>
      <c s="29" r="O6"/>
    </row>
    <row customHeight="1" r="7" ht="15.0">
      <c s="33" r="A7"/>
      <c s="44" r="B7"/>
      <c s="44" r="C7"/>
      <c s="42" r="D7"/>
      <c s="28" r="E7"/>
      <c s="22" r="F7"/>
      <c s="53" r="G7"/>
      <c s="53" r="H7"/>
      <c s="53" r="I7"/>
      <c s="53" r="J7"/>
      <c s="41" r="K7"/>
      <c s="10" r="L7"/>
      <c s="29" r="M7"/>
      <c s="29" r="N7"/>
      <c s="29" r="O7"/>
    </row>
    <row customHeight="1" r="8" ht="15.0">
      <c s="33" r="A8"/>
      <c t="s" s="44" r="B8">
        <v>6</v>
      </c>
      <c t="s" s="9" r="C8">
        <v>4</v>
      </c>
      <c s="6" r="D8">
        <v>1.8</v>
      </c>
      <c s="28" r="E8"/>
      <c s="22" r="F8"/>
      <c s="53" r="G8"/>
      <c s="53" r="H8"/>
      <c s="53" r="I8"/>
      <c s="53" r="J8"/>
      <c s="41" r="K8"/>
      <c s="10" r="L8"/>
      <c s="29" r="M8"/>
      <c s="29" r="N8"/>
      <c s="29" r="O8"/>
    </row>
    <row customHeight="1" r="9" ht="15.0">
      <c s="33" r="A9"/>
      <c s="44" r="B9"/>
      <c s="44" r="C9"/>
      <c s="42" r="D9"/>
      <c s="28" r="E9"/>
      <c s="22" r="F9"/>
      <c s="53" r="G9"/>
      <c s="53" r="H9"/>
      <c s="53" r="I9"/>
      <c s="53" r="J9"/>
      <c s="41" r="K9"/>
      <c s="10" r="L9"/>
      <c s="29" r="M9"/>
      <c s="29" r="N9"/>
      <c s="29" r="O9"/>
    </row>
    <row customHeight="1" r="10" ht="15.0">
      <c s="33" r="A10"/>
      <c t="s" s="44" r="B10">
        <v>7</v>
      </c>
      <c t="s" s="9" r="C10">
        <v>8</v>
      </c>
      <c s="1" r="D10">
        <f>D8/(D6/1000)</f>
        <v>42.3529411764706</v>
      </c>
      <c s="28" r="E10"/>
      <c s="22" r="F10"/>
      <c s="53" r="G10"/>
      <c s="53" r="H10"/>
      <c s="53" r="I10"/>
      <c s="53" r="J10"/>
      <c s="41" r="K10"/>
      <c s="10" r="L10"/>
      <c s="29" r="M10"/>
      <c s="29" r="N10"/>
      <c s="29" r="O10"/>
    </row>
    <row customHeight="1" r="11" ht="15.0">
      <c s="33" r="A11"/>
      <c s="25" r="B11"/>
      <c s="25" r="C11"/>
      <c s="51" r="D11"/>
      <c s="28" r="E11"/>
      <c s="22" r="F11"/>
      <c s="53" r="G11"/>
      <c s="53" r="H11"/>
      <c s="53" r="I11"/>
      <c s="53" r="J11"/>
      <c s="41" r="K11"/>
      <c s="10" r="L11"/>
      <c s="29" r="M11"/>
      <c s="29" r="N11"/>
      <c s="29" r="O11"/>
    </row>
    <row customHeight="1" r="12" ht="15.0">
      <c s="33" r="A12"/>
      <c t="s" s="32" r="B12">
        <v>9</v>
      </c>
      <c t="s" s="60" r="C12">
        <v>8</v>
      </c>
      <c s="39" r="D12">
        <v>2.3</v>
      </c>
      <c s="28" r="E12"/>
      <c s="22" r="F12"/>
      <c s="53" r="G12"/>
      <c s="53" r="H12"/>
      <c s="53" r="I12"/>
      <c s="53" r="J12"/>
      <c s="41" r="K12"/>
      <c s="10" r="L12"/>
      <c s="29" r="M12"/>
      <c s="29" r="N12"/>
      <c s="29" r="O12"/>
    </row>
    <row customHeight="1" r="13" ht="15.0">
      <c s="33" r="A13"/>
      <c s="8" r="B13"/>
      <c s="8" r="C13"/>
      <c s="58" r="D13"/>
      <c s="28" r="E13"/>
      <c s="22" r="F13"/>
      <c s="53" r="G13"/>
      <c s="53" r="H13"/>
      <c s="53" r="I13"/>
      <c s="53" r="J13"/>
      <c s="41" r="K13"/>
      <c s="10" r="L13"/>
      <c s="29" r="M13"/>
      <c s="29" r="N13"/>
      <c s="29" r="O13"/>
    </row>
    <row customHeight="1" r="14" ht="15.0">
      <c s="33" r="A14"/>
      <c t="s" s="32" r="B14">
        <v>10</v>
      </c>
      <c s="34" r="C14"/>
      <c s="54" r="D14">
        <f>BenannterBereich3/((D12+VLOOKUP($D$4,Daten!$A$5:$C$34,3,FALSE))*PI())</f>
        <v>5.39254395417245</v>
      </c>
      <c s="3" r="E14"/>
      <c s="19" r="F14"/>
      <c s="19" r="G14"/>
      <c s="19" r="H14"/>
      <c s="19" r="I14"/>
      <c s="19" r="J14"/>
      <c s="19" r="K14"/>
      <c s="29" r="L14"/>
      <c s="29" r="M14"/>
      <c s="29" r="N14"/>
      <c s="29" r="O14"/>
    </row>
    <row customHeight="1" r="15" ht="18.75">
      <c s="29" r="A15"/>
      <c s="11" r="B15"/>
      <c s="11" r="C15"/>
      <c s="11" r="D15"/>
      <c s="29" r="E15"/>
      <c s="29" r="F15"/>
      <c s="29" r="G15"/>
      <c s="29" r="H15"/>
      <c s="29" r="I15"/>
      <c s="29" r="J15"/>
      <c s="29" r="K15"/>
      <c s="29" r="L15"/>
      <c s="29" r="M15"/>
      <c s="29" r="N15"/>
      <c s="29" r="O15"/>
    </row>
    <row customHeight="1" r="16" ht="33.75">
      <c s="33" r="A16"/>
      <c t="s" s="57" r="B16">
        <v>11</v>
      </c>
      <c s="56" r="C16"/>
      <c s="49" r="D16"/>
      <c s="3" r="E16"/>
      <c s="29" r="F16"/>
      <c s="29" r="G16"/>
      <c s="29" r="H16"/>
      <c s="29" r="I16"/>
      <c s="29" r="J16"/>
      <c s="29" r="K16"/>
      <c s="29" r="L16"/>
      <c s="29" r="M16"/>
      <c s="29" r="N16"/>
      <c s="29" r="O16"/>
    </row>
    <row customHeight="1" r="17" ht="15.0">
      <c s="29" r="A17"/>
      <c s="17" r="B17"/>
      <c s="17" r="C17"/>
      <c s="17" r="D17"/>
      <c s="2" r="E17"/>
      <c s="2" r="F17"/>
      <c s="29" r="G17"/>
      <c s="29" r="H17"/>
      <c s="29" r="I17"/>
      <c s="29" r="J17"/>
      <c s="29" r="K17"/>
      <c s="16" r="L17"/>
      <c s="29" r="M17"/>
      <c s="29" r="N17"/>
      <c s="29" r="O17"/>
    </row>
    <row customHeight="1" r="18" ht="15.0">
      <c s="33" r="A18"/>
      <c t="s" s="15" r="B18">
        <v>12</v>
      </c>
      <c s="17" r="C18"/>
      <c s="17" r="D18"/>
      <c s="17" r="E18"/>
      <c s="35" r="F18"/>
      <c s="3" r="G18"/>
      <c s="29" r="H18"/>
      <c s="29" r="I18"/>
      <c s="29" r="J18"/>
      <c s="29" r="K18"/>
      <c s="29" r="L18"/>
      <c s="29" r="M18"/>
      <c s="29" r="N18"/>
      <c s="29" r="O18"/>
    </row>
    <row customHeight="1" r="19" ht="15.0">
      <c s="33" r="A19"/>
      <c t="s" s="36" r="B19">
        <v>13</v>
      </c>
      <c s="52" r="C19"/>
      <c s="52" r="D19"/>
      <c s="52" r="E19"/>
      <c s="24" r="F19"/>
      <c s="3" r="G19"/>
      <c s="29" r="H19"/>
      <c s="29" r="I19"/>
      <c s="29" r="J19"/>
      <c s="29" r="K19"/>
      <c s="29" r="L19"/>
      <c s="29" r="M19"/>
      <c s="29" r="N19"/>
      <c s="29" r="O19"/>
    </row>
    <row customHeight="1" r="20" ht="15.0">
      <c s="33" r="A20"/>
      <c t="s" s="3" r="B20">
        <v>14</v>
      </c>
      <c s="29" r="C20"/>
      <c s="29" r="D20"/>
      <c s="29" r="E20"/>
      <c s="33" r="F20"/>
      <c s="3" r="G20"/>
      <c s="29" r="H20"/>
      <c s="29" r="I20"/>
      <c s="29" r="J20"/>
      <c s="29" r="K20"/>
      <c s="29" r="L20"/>
      <c s="29" r="M20"/>
      <c s="29" r="N20"/>
      <c s="29" r="O20"/>
    </row>
    <row customHeight="1" r="21" ht="15.0">
      <c s="33" r="A21"/>
      <c t="s" s="5" r="B21">
        <v>15</v>
      </c>
      <c s="29" r="C21"/>
      <c s="29" r="D21"/>
      <c s="29" r="E21"/>
      <c s="33" r="F21"/>
      <c s="3" r="G21"/>
      <c s="29" r="H21"/>
      <c s="29" r="I21"/>
      <c s="29" r="J21"/>
      <c s="29" r="K21"/>
      <c s="29" r="L21"/>
      <c s="29" r="M21"/>
      <c s="29" r="N21"/>
      <c s="29" r="O21"/>
    </row>
    <row customHeight="1" r="22" ht="15.0">
      <c s="33" r="A22"/>
      <c t="s" s="3" r="B22">
        <v>16</v>
      </c>
      <c s="29" r="C22"/>
      <c s="29" r="D22"/>
      <c s="29" r="E22"/>
      <c s="33" r="F22"/>
      <c s="3" r="G22"/>
      <c s="29" r="H22"/>
      <c s="29" r="I22"/>
      <c s="29" r="J22"/>
      <c s="29" r="K22"/>
      <c s="29" r="L22"/>
      <c s="29" r="M22"/>
      <c s="29" r="N22"/>
      <c s="29" r="O22"/>
    </row>
    <row customHeight="1" r="23" ht="15.0">
      <c s="33" r="A23"/>
      <c t="s" s="5" r="B23">
        <v>17</v>
      </c>
      <c s="29" r="C23"/>
      <c s="29" r="D23"/>
      <c s="29" r="E23"/>
      <c s="33" r="F23"/>
      <c s="3" r="G23"/>
      <c s="29" r="H23"/>
      <c s="29" r="I23"/>
      <c s="29" r="J23"/>
      <c s="29" r="K23"/>
      <c s="29" r="L23"/>
      <c s="29" r="M23"/>
      <c s="29" r="N23"/>
      <c s="29" r="O23"/>
    </row>
    <row customHeight="1" r="24" ht="15.0">
      <c s="33" r="A24"/>
      <c t="s" s="27" r="B24">
        <v>18</v>
      </c>
      <c s="2" r="C24"/>
      <c s="2" r="D24"/>
      <c s="2" r="E24"/>
      <c s="18" r="F24"/>
      <c s="3" r="G24"/>
      <c s="29" r="H24"/>
      <c s="29" r="I24"/>
      <c s="29" r="J24"/>
      <c s="29" r="K24"/>
      <c s="29" r="L24"/>
      <c s="29" r="M24"/>
      <c s="29" r="N24"/>
      <c s="29" r="O24"/>
    </row>
    <row customHeight="1" r="25" ht="15.0">
      <c s="29" r="A25"/>
      <c s="17" r="B25"/>
      <c s="17" r="C25"/>
      <c s="17" r="D25"/>
      <c s="17" r="E25"/>
      <c s="17" r="F25"/>
      <c s="29" r="G25"/>
      <c s="29" r="H25"/>
      <c s="29" r="I25"/>
      <c s="29" r="J25"/>
      <c s="29" r="K25"/>
      <c s="29" r="L25"/>
      <c s="29" r="M25"/>
      <c s="29" r="N25"/>
      <c s="29" r="O25"/>
    </row>
    <row customHeight="1" r="26" ht="15.0">
      <c s="33" r="A26"/>
      <c t="s" s="15" r="B26">
        <v>19</v>
      </c>
      <c s="43" r="C26"/>
      <c s="43" r="D26"/>
      <c s="43" r="E26"/>
      <c s="26" r="F26"/>
      <c s="3" r="G26"/>
      <c s="29" r="H26"/>
      <c s="29" r="I26"/>
      <c s="29" r="J26"/>
      <c s="29" r="K26"/>
      <c s="29" r="L26"/>
      <c s="29" r="M26"/>
      <c s="29" r="N26"/>
      <c s="29" r="O26"/>
    </row>
    <row customHeight="1" r="27" ht="15.0">
      <c s="33" r="A27"/>
      <c t="s" s="36" r="B27">
        <v>13</v>
      </c>
      <c s="52" r="C27"/>
      <c s="52" r="D27"/>
      <c s="52" r="E27"/>
      <c s="24" r="F27"/>
      <c s="3" r="G27"/>
      <c s="29" r="H27"/>
      <c s="29" r="I27"/>
      <c s="29" r="J27"/>
      <c s="29" r="K27"/>
      <c s="29" r="L27"/>
      <c s="29" r="M27"/>
      <c s="29" r="N27"/>
      <c s="29" r="O27"/>
    </row>
    <row customHeight="1" r="28" ht="15.0">
      <c s="33" r="A28"/>
      <c t="s" s="3" r="B28">
        <v>14</v>
      </c>
      <c s="29" r="C28"/>
      <c s="29" r="D28"/>
      <c s="29" r="E28"/>
      <c s="33" r="F28"/>
      <c s="3" r="G28"/>
      <c s="29" r="H28"/>
      <c s="29" r="I28"/>
      <c s="29" r="J28"/>
      <c s="29" r="K28"/>
      <c s="29" r="L28"/>
      <c s="29" r="M28"/>
      <c s="29" r="N28"/>
      <c s="29" r="O28"/>
    </row>
    <row customHeight="1" r="29" ht="15.0">
      <c s="33" r="A29"/>
      <c t="s" s="5" r="B29">
        <v>15</v>
      </c>
      <c s="29" r="C29"/>
      <c s="29" r="D29"/>
      <c s="29" r="E29"/>
      <c s="33" r="F29"/>
      <c s="3" r="G29"/>
      <c s="29" r="H29"/>
      <c s="29" r="I29"/>
      <c s="29" r="J29"/>
      <c s="29" r="K29"/>
      <c s="29" r="L29"/>
      <c s="29" r="M29"/>
      <c s="29" r="N29"/>
      <c s="29" r="O29"/>
    </row>
    <row customHeight="1" r="30" ht="15.0">
      <c s="33" r="A30"/>
      <c t="s" s="23" r="B30">
        <v>20</v>
      </c>
      <c s="2" r="C30"/>
      <c s="2" r="D30"/>
      <c s="2" r="E30"/>
      <c s="18" r="F30"/>
      <c s="3" r="G30"/>
      <c s="29" r="H30"/>
      <c s="29" r="I30"/>
      <c s="29" r="J30"/>
      <c s="29" r="K30"/>
      <c s="29" r="L30"/>
      <c s="29" r="M30"/>
      <c s="29" r="N30"/>
      <c s="29" r="O30"/>
    </row>
    <row customHeight="1" r="31" ht="15.0">
      <c s="29" r="A31"/>
      <c s="52" r="B31"/>
      <c s="52" r="C31"/>
      <c s="52" r="D31"/>
      <c s="52" r="E31"/>
      <c s="52" r="F31"/>
      <c s="29" r="G31"/>
      <c s="29" r="H31"/>
      <c s="29" r="I31"/>
      <c s="29" r="J31"/>
      <c s="29" r="K31"/>
      <c s="29" r="L31"/>
      <c s="29" r="M31"/>
      <c s="29" r="N31"/>
      <c s="29" r="O31"/>
    </row>
    <row customHeight="1" r="32" ht="15.0">
      <c s="29" r="A32"/>
      <c s="29" r="B32"/>
      <c s="29" r="C32"/>
      <c s="29" r="D32"/>
      <c s="29" r="E32"/>
      <c s="29" r="F32"/>
      <c s="29" r="G32"/>
      <c s="29" r="H32"/>
      <c s="29" r="I32"/>
      <c s="29" r="J32"/>
      <c s="29" r="K32"/>
      <c s="29" r="L32"/>
      <c s="29" r="M32"/>
      <c s="29" r="N32"/>
      <c s="29" r="O32"/>
    </row>
    <row customHeight="1" r="33" ht="15.0">
      <c s="29" r="A33"/>
      <c s="29" r="B33"/>
      <c s="29" r="C33"/>
      <c s="29" r="D33"/>
      <c s="29" r="E33"/>
      <c s="29" r="F33"/>
      <c s="29" r="G33"/>
      <c s="29" r="H33"/>
      <c s="29" r="I33"/>
      <c s="29" r="J33"/>
      <c s="29" r="K33"/>
      <c s="29" r="L33"/>
      <c s="29" r="M33"/>
      <c s="29" r="N33"/>
      <c s="29" r="O33"/>
    </row>
    <row customHeight="1" r="34" ht="15.0">
      <c s="29" r="A34"/>
      <c s="29" r="B34"/>
      <c s="29" r="C34"/>
      <c s="29" r="D34"/>
      <c s="29" r="E34"/>
      <c s="29" r="F34"/>
      <c s="29" r="G34"/>
      <c s="29" r="H34"/>
      <c s="29" r="I34"/>
      <c s="29" r="J34"/>
      <c s="29" r="K34"/>
      <c s="29" r="L34"/>
      <c s="29" r="M34"/>
      <c s="29" r="N34"/>
      <c s="29" r="O34"/>
    </row>
    <row customHeight="1" r="35" ht="15.0">
      <c s="29" r="A35"/>
      <c s="29" r="B35"/>
      <c s="29" r="C35"/>
      <c s="29" r="D35"/>
      <c s="29" r="E35"/>
      <c s="29" r="F35"/>
      <c s="29" r="G35"/>
      <c s="29" r="H35"/>
      <c s="29" r="I35"/>
      <c s="29" r="J35"/>
      <c s="29" r="K35"/>
      <c s="29" r="L35"/>
      <c s="29" r="M35"/>
      <c s="29" r="N35"/>
      <c s="29" r="O35"/>
    </row>
    <row customHeight="1" r="36" ht="15.0">
      <c s="29" r="A36"/>
      <c s="29" r="B36"/>
      <c s="29" r="C36"/>
      <c s="29" r="D36"/>
      <c s="29" r="E36"/>
      <c s="29" r="F36"/>
      <c s="29" r="G36"/>
      <c s="29" r="H36"/>
      <c s="29" r="I36"/>
      <c s="29" r="J36"/>
      <c s="29" r="K36"/>
      <c s="29" r="L36"/>
      <c s="29" r="M36"/>
      <c s="29" r="N36"/>
      <c s="29" r="O36"/>
    </row>
    <row customHeight="1" r="37" ht="15.0">
      <c s="29" r="A37"/>
      <c s="29" r="B37"/>
      <c s="29" r="C37"/>
      <c s="29" r="D37"/>
      <c s="29" r="E37"/>
      <c s="29" r="F37"/>
      <c s="29" r="G37"/>
      <c s="29" r="H37"/>
      <c s="29" r="I37"/>
      <c s="29" r="J37"/>
      <c s="29" r="K37"/>
      <c s="29" r="L37"/>
      <c s="29" r="M37"/>
      <c s="29" r="N37"/>
      <c s="29" r="O37"/>
    </row>
    <row customHeight="1" r="38" ht="15.0">
      <c s="29" r="A38"/>
      <c s="29" r="B38"/>
      <c s="29" r="C38"/>
      <c s="29" r="D38"/>
      <c s="29" r="E38"/>
      <c s="29" r="F38"/>
      <c s="29" r="G38"/>
      <c s="29" r="H38"/>
      <c s="29" r="I38"/>
      <c s="29" r="J38"/>
      <c s="29" r="K38"/>
      <c s="29" r="L38"/>
      <c s="29" r="M38"/>
      <c s="29" r="N38"/>
      <c s="29" r="O38"/>
    </row>
    <row customHeight="1" r="39" ht="15.0">
      <c s="29" r="A39"/>
      <c s="29" r="B39"/>
      <c s="29" r="C39"/>
      <c s="29" r="D39"/>
      <c s="29" r="E39"/>
      <c s="29" r="F39"/>
      <c s="29" r="G39"/>
      <c s="29" r="H39"/>
      <c s="29" r="I39"/>
      <c s="29" r="J39"/>
      <c s="29" r="K39"/>
      <c s="29" r="L39"/>
      <c s="29" r="M39"/>
      <c s="29" r="N39"/>
      <c s="29" r="O39"/>
    </row>
    <row customHeight="1" r="40" ht="15.0">
      <c s="29" r="A40"/>
      <c s="29" r="B40"/>
      <c s="29" r="C40"/>
      <c s="29" r="D40"/>
      <c s="29" r="E40"/>
      <c s="29" r="F40"/>
      <c s="29" r="G40"/>
      <c s="29" r="H40"/>
      <c s="29" r="I40"/>
      <c s="29" r="J40"/>
      <c s="29" r="K40"/>
      <c s="29" r="L40"/>
      <c s="29" r="M40"/>
      <c s="29" r="N40"/>
      <c s="29" r="O40"/>
    </row>
    <row customHeight="1" r="41" ht="15.0">
      <c s="29" r="A41"/>
      <c s="29" r="B41"/>
      <c s="29" r="C41"/>
      <c s="29" r="D41"/>
      <c s="29" r="E41"/>
      <c s="29" r="F41"/>
      <c s="29" r="G41"/>
      <c s="29" r="H41"/>
      <c s="29" r="I41"/>
      <c s="29" r="J41"/>
      <c s="29" r="K41"/>
      <c s="29" r="L41"/>
      <c s="29" r="M41"/>
      <c s="29" r="N41"/>
      <c s="29" r="O41"/>
    </row>
    <row customHeight="1" r="42" ht="15.0">
      <c s="29" r="A42"/>
      <c s="29" r="B42"/>
      <c s="29" r="C42"/>
      <c s="29" r="D42"/>
      <c s="29" r="E42"/>
      <c s="29" r="F42"/>
      <c s="29" r="G42"/>
      <c s="29" r="H42"/>
      <c s="29" r="I42"/>
      <c s="29" r="J42"/>
      <c s="29" r="K42"/>
      <c s="29" r="L42"/>
      <c s="29" r="M42"/>
      <c s="29" r="N42"/>
      <c s="29" r="O42"/>
    </row>
    <row customHeight="1" r="43" ht="15.0">
      <c s="29" r="A43"/>
      <c s="29" r="B43"/>
      <c s="29" r="C43"/>
      <c s="29" r="D43"/>
      <c s="29" r="E43"/>
      <c s="29" r="F43"/>
      <c s="29" r="G43"/>
      <c s="29" r="H43"/>
      <c s="29" r="I43"/>
      <c s="29" r="J43"/>
      <c s="29" r="K43"/>
      <c s="29" r="L43"/>
      <c s="29" r="M43"/>
      <c s="29" r="N43"/>
      <c s="29" r="O43"/>
    </row>
    <row customHeight="1" r="44" ht="15.0">
      <c s="29" r="A44"/>
      <c s="29" r="B44"/>
      <c s="29" r="C44"/>
      <c s="29" r="D44"/>
      <c s="29" r="E44"/>
      <c s="29" r="F44"/>
      <c s="29" r="G44"/>
      <c s="29" r="H44"/>
      <c s="29" r="I44"/>
      <c s="29" r="J44"/>
      <c s="29" r="K44"/>
      <c s="29" r="L44"/>
      <c s="29" r="M44"/>
      <c s="29" r="N44"/>
      <c s="29" r="O44"/>
    </row>
    <row customHeight="1" r="45" ht="15.0">
      <c s="29" r="A45"/>
      <c s="29" r="B45"/>
      <c s="29" r="C45"/>
      <c s="29" r="D45"/>
      <c s="29" r="E45"/>
      <c s="29" r="F45"/>
      <c s="29" r="G45"/>
      <c s="29" r="H45"/>
      <c s="29" r="I45"/>
      <c s="29" r="J45"/>
      <c s="29" r="K45"/>
      <c s="29" r="L45"/>
      <c s="29" r="M45"/>
      <c s="29" r="N45"/>
      <c s="29" r="O45"/>
    </row>
    <row customHeight="1" r="46" ht="15.0">
      <c s="29" r="A46"/>
      <c s="29" r="B46"/>
      <c s="29" r="C46"/>
      <c s="29" r="D46"/>
      <c s="29" r="E46"/>
      <c s="29" r="F46"/>
      <c s="29" r="G46"/>
      <c s="29" r="H46"/>
      <c s="29" r="I46"/>
      <c s="29" r="J46"/>
      <c s="29" r="K46"/>
      <c s="29" r="L46"/>
      <c s="29" r="M46"/>
      <c s="29" r="N46"/>
      <c s="29" r="O46"/>
    </row>
    <row customHeight="1" r="47" ht="15.0">
      <c s="29" r="A47"/>
      <c s="29" r="B47"/>
      <c s="29" r="C47"/>
      <c s="29" r="D47"/>
      <c s="29" r="E47"/>
      <c s="29" r="F47"/>
      <c s="29" r="G47"/>
      <c s="29" r="H47"/>
      <c s="29" r="I47"/>
      <c s="29" r="J47"/>
      <c s="29" r="K47"/>
      <c s="29" r="L47"/>
      <c s="29" r="M47"/>
      <c s="29" r="N47"/>
      <c s="29" r="O47"/>
    </row>
  </sheetData>
  <mergeCells count="14">
    <mergeCell ref="B2:D2"/>
    <mergeCell ref="F6:K13"/>
    <mergeCell ref="B16:D16"/>
    <mergeCell ref="B18:F18"/>
    <mergeCell ref="B19:D19"/>
    <mergeCell ref="B20:D20"/>
    <mergeCell ref="B21:F21"/>
    <mergeCell ref="B22:D22"/>
    <mergeCell ref="B23:F23"/>
    <mergeCell ref="B26:F26"/>
    <mergeCell ref="B27:D27"/>
    <mergeCell ref="B28:D28"/>
    <mergeCell ref="B29:F29"/>
    <mergeCell ref="B30:F30"/>
  </mergeCells>
  <dataValidations>
    <dataValidation errorStyle="warning" showErrorMessage="1" sqref="D4" allowBlank="1" type="list">
      <formula1>'Daten'!A5:A34</formula1>
    </dataValidation>
    <dataValidation errorStyle="warning" showErrorMessage="1" sqref="D8" allowBlank="1" type="list">
      <formula1>'Daten'!E5:E60</formula1>
    </dataValidation>
    <dataValidation errorStyle="warning" showErrorMessage="1" sqref="D12" allowBlank="1" type="list">
      <formula1>'Daten'!E5:E40</formula1>
    </dataValidation>
  </dataValidation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9.14" defaultRowHeight="15.0"/>
  <cols>
    <col min="1" customWidth="1" max="1" width="18.57"/>
    <col min="2" customWidth="1" max="2" width="10.86"/>
    <col min="5" customWidth="1" max="5" width="10.29"/>
  </cols>
  <sheetData>
    <row r="1">
      <c s="29" r="A1"/>
      <c s="29" r="B1"/>
      <c s="29" r="C1"/>
      <c s="29" r="D1"/>
      <c s="29" r="E1"/>
      <c s="29" r="F1"/>
    </row>
    <row r="2">
      <c s="29" r="A2"/>
      <c s="29" r="B2"/>
      <c s="29" r="C2"/>
      <c s="29" r="D2"/>
      <c s="29" r="E2"/>
      <c s="29" r="F2"/>
    </row>
    <row r="3">
      <c s="29" r="A3"/>
      <c s="29" r="B3"/>
      <c s="29" r="C3"/>
      <c s="29" r="D3"/>
      <c s="29" r="E3"/>
      <c s="29" r="F3"/>
    </row>
    <row r="4">
      <c t="s" s="29" r="A4">
        <v>22</v>
      </c>
      <c t="s" s="21" r="B4">
        <v>23</v>
      </c>
      <c t="s" s="30" r="C4">
        <v>24</v>
      </c>
      <c t="s" s="21" r="E4">
        <v>25</v>
      </c>
      <c s="29" r="F4"/>
    </row>
    <row r="5">
      <c t="s" s="12" r="A5">
        <v>26</v>
      </c>
      <c s="37" r="B5">
        <v>48</v>
      </c>
      <c s="30" r="C5">
        <v>0.1</v>
      </c>
      <c r="E5">
        <v>0.5</v>
      </c>
      <c s="29" r="F5"/>
    </row>
    <row r="6">
      <c t="s" s="12" r="A6">
        <v>27</v>
      </c>
      <c s="37" r="B6">
        <v>31.8</v>
      </c>
      <c s="30" r="C6">
        <v>0.1</v>
      </c>
      <c r="E6">
        <v>0.6</v>
      </c>
      <c s="29" r="F6"/>
    </row>
    <row r="7">
      <c t="s" s="12" r="A7">
        <v>28</v>
      </c>
      <c s="37" r="B7">
        <v>29.8</v>
      </c>
      <c s="30" r="C7">
        <v>0.1</v>
      </c>
      <c r="E7">
        <v>0.7</v>
      </c>
      <c s="29" r="F7"/>
    </row>
    <row r="8">
      <c t="s" s="12" r="A8">
        <v>29</v>
      </c>
      <c s="37" r="B8">
        <v>27.2</v>
      </c>
      <c s="30" r="C8">
        <v>0.1</v>
      </c>
      <c s="21" r="E8">
        <v>0.8</v>
      </c>
      <c s="29" r="F8"/>
    </row>
    <row r="9">
      <c t="s" s="12" r="A9">
        <v>21</v>
      </c>
      <c s="37" r="B9">
        <v>42.5</v>
      </c>
      <c s="30" r="C9">
        <v>0.2</v>
      </c>
      <c s="21" r="E9">
        <v>0.9</v>
      </c>
      <c s="29" r="F9"/>
    </row>
    <row r="10">
      <c t="s" s="12" r="A10">
        <v>30</v>
      </c>
      <c s="37" r="B10">
        <v>36.6</v>
      </c>
      <c s="30" r="C10">
        <v>0.22</v>
      </c>
      <c s="21" r="E10">
        <v>1</v>
      </c>
      <c s="29" r="F10"/>
    </row>
    <row r="11">
      <c t="s" s="12" r="A11">
        <v>31</v>
      </c>
      <c s="37" r="B11">
        <v>19.7</v>
      </c>
      <c s="30" r="C11">
        <v>0.3</v>
      </c>
      <c s="21" r="E11">
        <v>1.1</v>
      </c>
      <c s="29" r="F11"/>
    </row>
    <row r="12">
      <c t="s" s="12" r="A12">
        <v>32</v>
      </c>
      <c s="37" r="B12">
        <v>14.58</v>
      </c>
      <c s="30" r="C12">
        <v>0.5</v>
      </c>
      <c s="21" r="E12">
        <v>1.2</v>
      </c>
      <c s="29" r="F12"/>
    </row>
    <row r="13">
      <c t="s" s="12" r="A13">
        <v>33</v>
      </c>
      <c s="37" r="B13">
        <v>8.74</v>
      </c>
      <c s="30" r="C13">
        <v>0.45</v>
      </c>
      <c s="21" r="E13">
        <v>1.3</v>
      </c>
      <c s="29" r="F13"/>
    </row>
    <row r="14">
      <c t="s" s="12" r="A14">
        <v>34</v>
      </c>
      <c s="37" r="B14">
        <v>123</v>
      </c>
      <c s="30" r="C14">
        <v>0.12</v>
      </c>
      <c s="21" r="E14">
        <v>1.4</v>
      </c>
      <c s="29" r="F14"/>
    </row>
    <row r="15">
      <c t="s" r="A15">
        <v>35</v>
      </c>
      <c s="45" r="B15">
        <v>69</v>
      </c>
      <c s="30" r="C15">
        <v>0.16</v>
      </c>
      <c s="21" r="E15">
        <v>1.5</v>
      </c>
      <c s="29" r="F15"/>
    </row>
    <row r="16">
      <c t="s" s="29" r="A16">
        <v>36</v>
      </c>
      <c s="21" r="B16">
        <v>54.6</v>
      </c>
      <c s="55" r="C16">
        <v>0.18</v>
      </c>
      <c s="21" r="E16">
        <v>1.6</v>
      </c>
      <c s="29" r="F16"/>
    </row>
    <row r="17">
      <c t="s" s="29" r="A17">
        <v>37</v>
      </c>
      <c s="21" r="B17">
        <v>45</v>
      </c>
      <c s="55" r="C17">
        <v>0.2</v>
      </c>
      <c s="21" r="E17">
        <v>1.7</v>
      </c>
      <c s="29" r="F17"/>
    </row>
    <row r="18">
      <c t="s" s="29" r="A18">
        <v>38</v>
      </c>
      <c s="21" r="B18">
        <v>35</v>
      </c>
      <c s="55" r="C18">
        <v>0.22</v>
      </c>
      <c s="21" r="E18">
        <v>1.8</v>
      </c>
      <c s="29" r="F18"/>
    </row>
    <row r="19">
      <c t="s" s="29" r="A19">
        <v>39</v>
      </c>
      <c s="21" r="B19">
        <v>28.3</v>
      </c>
      <c s="55" r="C19">
        <v>0.25</v>
      </c>
      <c s="21" r="E19">
        <v>1.9</v>
      </c>
      <c s="29" r="F19"/>
    </row>
    <row r="20">
      <c t="s" s="29" r="A20">
        <v>40</v>
      </c>
      <c s="21" r="B20">
        <v>17.3</v>
      </c>
      <c s="55" r="C20">
        <v>0.32</v>
      </c>
      <c s="21" r="E20">
        <v>2</v>
      </c>
      <c s="29" r="F20"/>
    </row>
    <row r="21">
      <c t="s" s="29" r="A21">
        <v>41</v>
      </c>
      <c s="21" r="B21">
        <v>13.8</v>
      </c>
      <c s="55" r="C21">
        <v>0.36</v>
      </c>
      <c s="21" r="E21">
        <v>2.1</v>
      </c>
      <c s="29" r="F21"/>
    </row>
    <row r="22">
      <c t="s" s="29" r="A22">
        <v>42</v>
      </c>
      <c s="21" r="B22">
        <v>11.3</v>
      </c>
      <c s="55" r="C22">
        <v>0.4</v>
      </c>
      <c s="21" r="E22">
        <v>2.2</v>
      </c>
      <c s="29" r="F22"/>
    </row>
    <row r="23">
      <c t="s" s="29" r="A23">
        <v>43</v>
      </c>
      <c s="21" r="B23">
        <v>74.4</v>
      </c>
      <c s="55" r="C23">
        <v>0.15</v>
      </c>
      <c s="21" r="E23">
        <v>2.3</v>
      </c>
      <c s="29" r="F23"/>
    </row>
    <row r="24">
      <c t="s" s="29" r="A24">
        <v>44</v>
      </c>
      <c s="21" r="B24">
        <v>53.1</v>
      </c>
      <c s="55" r="C24">
        <v>0.18</v>
      </c>
      <c s="21" r="E24">
        <v>2.4</v>
      </c>
      <c s="29" r="F24"/>
    </row>
    <row r="25">
      <c t="s" s="29" r="A25">
        <v>45</v>
      </c>
      <c s="21" r="B25">
        <v>42.5</v>
      </c>
      <c s="55" r="C25">
        <v>0.2</v>
      </c>
      <c s="21" r="E25">
        <v>2.5</v>
      </c>
      <c s="29" r="F25"/>
    </row>
    <row r="26">
      <c t="s" s="29" r="A26">
        <v>46</v>
      </c>
      <c s="21" r="B26">
        <v>24.1</v>
      </c>
      <c s="55" r="C26">
        <v>0.26</v>
      </c>
      <c s="21" r="E26">
        <v>2.6</v>
      </c>
      <c s="29" r="F26"/>
    </row>
    <row r="27">
      <c t="s" s="29" r="A27">
        <v>2</v>
      </c>
      <c s="21" r="B27">
        <v>54.2</v>
      </c>
      <c s="55" r="C27">
        <v>0.16</v>
      </c>
      <c s="21" r="E27">
        <v>2.7</v>
      </c>
      <c s="29" r="F27"/>
    </row>
    <row r="28">
      <c t="s" s="29" r="A28">
        <v>47</v>
      </c>
      <c s="21" r="B28">
        <v>42.1</v>
      </c>
      <c s="55" r="C28">
        <v>0.18</v>
      </c>
      <c s="21" r="E28">
        <v>2.8</v>
      </c>
      <c s="29" r="F28"/>
    </row>
    <row r="29">
      <c t="s" s="29" r="A29">
        <v>48</v>
      </c>
      <c s="21" r="B29">
        <v>34.2</v>
      </c>
      <c s="55" r="C29">
        <v>0.2</v>
      </c>
      <c s="21" r="E29">
        <v>2.9</v>
      </c>
      <c s="29" r="F29"/>
    </row>
    <row r="30">
      <c t="s" s="29" r="A30">
        <v>49</v>
      </c>
      <c s="21" r="B30">
        <v>28.7</v>
      </c>
      <c s="55" r="C30">
        <v>0.22</v>
      </c>
      <c s="21" r="E30">
        <v>3</v>
      </c>
      <c s="29" r="F30"/>
    </row>
    <row r="31">
      <c t="s" s="29" r="A31">
        <v>50</v>
      </c>
      <c s="21" r="B31">
        <v>22.2</v>
      </c>
      <c s="55" r="C31">
        <v>0.25</v>
      </c>
      <c s="21" r="E31">
        <v>3.1</v>
      </c>
      <c s="29" r="F31"/>
    </row>
    <row r="32">
      <c t="s" s="29" r="A32">
        <v>51</v>
      </c>
      <c s="21" r="B32">
        <v>17.7</v>
      </c>
      <c s="55" r="C32">
        <v>0.28</v>
      </c>
      <c s="21" r="E32">
        <v>3.2</v>
      </c>
      <c s="29" r="F32"/>
    </row>
    <row r="33">
      <c t="s" s="29" r="A33">
        <v>52</v>
      </c>
      <c s="21" r="B33">
        <v>13.59</v>
      </c>
      <c s="55" r="C33">
        <v>0.32</v>
      </c>
      <c s="21" r="E33">
        <v>3.3</v>
      </c>
      <c s="29" r="F33"/>
    </row>
    <row r="34">
      <c t="s" s="29" r="A34">
        <v>53</v>
      </c>
      <c s="21" r="B34">
        <v>10.09</v>
      </c>
      <c s="55" r="C34">
        <v>0.36</v>
      </c>
      <c s="21" r="E34">
        <v>3.4</v>
      </c>
      <c s="29" r="F34"/>
    </row>
    <row r="35">
      <c s="29" r="A35"/>
      <c s="21" r="B35"/>
      <c s="21" r="C35"/>
      <c s="21" r="D35"/>
      <c s="21" r="E35">
        <v>3.5</v>
      </c>
      <c s="29" r="F35"/>
    </row>
    <row r="36">
      <c s="29" r="A36"/>
      <c s="21" r="B36"/>
      <c s="21" r="C36"/>
      <c s="21" r="D36"/>
      <c s="21" r="E36">
        <v>3.6</v>
      </c>
      <c s="29" r="F36"/>
    </row>
    <row r="37">
      <c s="29" r="A37"/>
      <c s="21" r="B37"/>
      <c s="21" r="C37"/>
      <c s="21" r="D37"/>
      <c s="21" r="E37">
        <v>3.7</v>
      </c>
      <c s="29" r="F37"/>
    </row>
    <row r="38">
      <c s="29" r="A38"/>
      <c s="21" r="B38"/>
      <c s="21" r="C38"/>
      <c s="21" r="D38"/>
      <c s="21" r="E38">
        <v>3.8</v>
      </c>
      <c s="29" r="F38"/>
    </row>
    <row r="39">
      <c s="29" r="A39"/>
      <c s="21" r="B39"/>
      <c s="21" r="C39"/>
      <c s="21" r="D39"/>
      <c s="21" r="E39">
        <v>3.9</v>
      </c>
      <c s="29" r="F39"/>
    </row>
    <row r="40">
      <c s="29" r="A40"/>
      <c s="21" r="B40"/>
      <c s="21" r="C40"/>
      <c s="21" r="D40"/>
      <c s="21" r="E40">
        <v>4</v>
      </c>
      <c s="29" r="F40"/>
    </row>
    <row r="41">
      <c s="29" r="A41"/>
      <c s="21" r="B41"/>
      <c s="21" r="C41"/>
      <c s="21" r="D41"/>
      <c s="21" r="E41">
        <v>4.1</v>
      </c>
      <c s="29" r="F41"/>
    </row>
    <row r="42">
      <c s="29" r="A42"/>
      <c s="21" r="B42"/>
      <c s="21" r="C42"/>
      <c s="21" r="D42"/>
      <c s="21" r="E42">
        <v>4.2</v>
      </c>
      <c s="29" r="F42"/>
    </row>
    <row r="43">
      <c s="29" r="A43"/>
      <c s="21" r="B43"/>
      <c s="21" r="C43"/>
      <c s="21" r="D43"/>
      <c s="21" r="E43">
        <v>4.3</v>
      </c>
      <c s="29" r="F43"/>
    </row>
    <row r="44">
      <c s="29" r="A44"/>
      <c s="21" r="B44"/>
      <c s="21" r="C44"/>
      <c s="21" r="D44"/>
      <c s="21" r="E44">
        <v>4.4</v>
      </c>
      <c s="29" r="F44"/>
    </row>
    <row r="45">
      <c s="29" r="A45"/>
      <c s="21" r="B45"/>
      <c s="21" r="C45"/>
      <c s="21" r="D45"/>
      <c s="21" r="E45">
        <v>4.5</v>
      </c>
      <c s="29" r="F45"/>
    </row>
    <row r="46">
      <c s="29" r="A46"/>
      <c s="21" r="B46"/>
      <c s="21" r="C46"/>
      <c s="21" r="D46"/>
      <c s="21" r="E46">
        <v>4.6</v>
      </c>
      <c s="29" r="F46"/>
    </row>
    <row r="47">
      <c s="29" r="A47"/>
      <c s="21" r="B47"/>
      <c s="21" r="C47"/>
      <c s="21" r="D47"/>
      <c s="21" r="E47">
        <v>4.7</v>
      </c>
      <c s="29" r="F47"/>
    </row>
    <row r="48">
      <c s="29" r="A48"/>
      <c s="21" r="B48"/>
      <c s="21" r="C48"/>
      <c s="21" r="D48"/>
      <c s="21" r="E48">
        <v>4.8</v>
      </c>
      <c s="29" r="F48"/>
    </row>
    <row r="49">
      <c s="29" r="A49"/>
      <c s="21" r="B49"/>
      <c s="21" r="C49"/>
      <c s="21" r="D49"/>
      <c s="21" r="E49">
        <v>4.9</v>
      </c>
      <c s="29" r="F49"/>
    </row>
    <row r="50">
      <c s="29" r="A50"/>
      <c s="21" r="B50"/>
      <c s="21" r="C50"/>
      <c s="21" r="D50"/>
      <c s="21" r="E50">
        <v>5</v>
      </c>
      <c s="29" r="F50"/>
    </row>
    <row r="51">
      <c s="29" r="A51"/>
      <c s="21" r="B51"/>
      <c s="21" r="C51"/>
      <c s="21" r="D51"/>
      <c s="21" r="E51">
        <v>5.1</v>
      </c>
      <c s="29" r="F51"/>
    </row>
    <row r="52">
      <c s="29" r="A52"/>
      <c s="21" r="B52"/>
      <c s="21" r="C52"/>
      <c s="21" r="D52"/>
      <c s="21" r="E52">
        <v>5.2</v>
      </c>
      <c s="29" r="F52"/>
    </row>
    <row r="53">
      <c s="29" r="A53"/>
      <c s="21" r="B53"/>
      <c s="21" r="C53"/>
      <c s="21" r="D53"/>
      <c s="21" r="E53">
        <v>5.3</v>
      </c>
      <c s="29" r="F53"/>
    </row>
    <row r="54">
      <c s="29" r="A54"/>
      <c s="21" r="B54"/>
      <c s="21" r="C54"/>
      <c s="21" r="D54"/>
      <c s="21" r="E54">
        <v>5.4</v>
      </c>
      <c s="29" r="F54"/>
    </row>
    <row r="55">
      <c s="29" r="A55"/>
      <c s="21" r="B55"/>
      <c s="21" r="C55"/>
      <c s="21" r="D55"/>
      <c s="21" r="E55">
        <v>5.5</v>
      </c>
      <c s="29" r="F55"/>
    </row>
    <row r="56">
      <c s="29" r="A56"/>
      <c s="21" r="B56"/>
      <c s="21" r="C56"/>
      <c s="21" r="D56"/>
      <c s="21" r="E56">
        <v>5.6</v>
      </c>
      <c s="29" r="F56"/>
    </row>
    <row r="57">
      <c s="29" r="A57"/>
      <c s="21" r="B57"/>
      <c s="21" r="C57"/>
      <c s="21" r="D57"/>
      <c s="21" r="E57">
        <v>5.7</v>
      </c>
      <c s="29" r="F57"/>
    </row>
    <row r="58">
      <c s="29" r="A58"/>
      <c s="29" r="B58"/>
      <c s="29" r="C58"/>
      <c s="29" r="D58"/>
      <c s="21" r="E58">
        <v>5.8</v>
      </c>
      <c s="29" r="F58"/>
    </row>
    <row r="59">
      <c s="29" r="A59"/>
      <c s="29" r="B59"/>
      <c s="29" r="C59"/>
      <c s="29" r="D59"/>
      <c s="21" r="E59">
        <v>5.9</v>
      </c>
      <c s="29" r="F59"/>
    </row>
    <row r="60">
      <c s="29" r="A60"/>
      <c s="29" r="B60"/>
      <c s="29" r="C60"/>
      <c s="29" r="D60"/>
      <c s="21" r="E60">
        <v>6</v>
      </c>
      <c s="29" r="F60"/>
    </row>
  </sheetData>
</worksheet>
</file>